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76" windowWidth="17280" windowHeight="9816" tabRatio="486" activeTab="0"/>
  </bookViews>
  <sheets>
    <sheet name="CoC" sheetId="1" r:id="rId1"/>
    <sheet name="Instructions" sheetId="2" r:id="rId2"/>
    <sheet name="Terms and Conditions" sheetId="3" r:id="rId3"/>
    <sheet name="Data List" sheetId="4" state="hidden" r:id="rId4"/>
  </sheets>
  <definedNames/>
  <calcPr fullCalcOnLoad="1"/>
</workbook>
</file>

<file path=xl/sharedStrings.xml><?xml version="1.0" encoding="utf-8"?>
<sst xmlns="http://schemas.openxmlformats.org/spreadsheetml/2006/main" count="581" uniqueCount="432">
  <si>
    <t>Filtered Sample</t>
  </si>
  <si>
    <t>Sample Identification</t>
  </si>
  <si>
    <t>Sample Date</t>
  </si>
  <si>
    <t>Sample Time</t>
  </si>
  <si>
    <t>Matrix</t>
  </si>
  <si>
    <t># of Cont.</t>
  </si>
  <si>
    <t>Received by:</t>
  </si>
  <si>
    <t>Sample Type</t>
  </si>
  <si>
    <t xml:space="preserve">Company: </t>
  </si>
  <si>
    <t>Relinquished by:</t>
  </si>
  <si>
    <t>Company:</t>
  </si>
  <si>
    <t>Preservation Used:  1= Ice,  2= HCl;  3= H2SO4;  4=HNO3;  5=NaOH; 6= Other _____________</t>
  </si>
  <si>
    <t xml:space="preserve">P O # </t>
  </si>
  <si>
    <t xml:space="preserve">Relinquished by:  </t>
  </si>
  <si>
    <t>Chain of Custody Record</t>
  </si>
  <si>
    <t>Client Contact</t>
  </si>
  <si>
    <t xml:space="preserve">Project Manager: </t>
  </si>
  <si>
    <t>Project Name:</t>
  </si>
  <si>
    <t>Date:</t>
  </si>
  <si>
    <t>Tel/Fax:</t>
  </si>
  <si>
    <t>Site Contact:</t>
  </si>
  <si>
    <t>Lab Contact:</t>
  </si>
  <si>
    <t xml:space="preserve">COC  No:  </t>
  </si>
  <si>
    <t>Site:</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</si>
  <si>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</si>
  <si>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</si>
  <si>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</si>
  <si>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</si>
  <si>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</si>
  <si>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</si>
  <si>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</si>
  <si>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2 days </t>
  </si>
  <si>
    <t xml:space="preserve">1 day   </t>
  </si>
  <si>
    <t>Name</t>
  </si>
  <si>
    <t>Address 1</t>
  </si>
  <si>
    <t>Address 2</t>
  </si>
  <si>
    <t>Zip</t>
  </si>
  <si>
    <t>Phone</t>
  </si>
  <si>
    <t>Fax</t>
  </si>
  <si>
    <t xml:space="preserve">City </t>
  </si>
  <si>
    <t>State</t>
  </si>
  <si>
    <t>Phoenix</t>
  </si>
  <si>
    <t>AZ</t>
  </si>
  <si>
    <t>N. Billerica</t>
  </si>
  <si>
    <t>MA</t>
  </si>
  <si>
    <t>NJ</t>
  </si>
  <si>
    <t>Suite 110</t>
  </si>
  <si>
    <t xml:space="preserve">Address  </t>
  </si>
  <si>
    <t>City/State/Zip</t>
  </si>
  <si>
    <t>Your Company Name here</t>
  </si>
  <si>
    <t>2)  Fill in the appropriate information for your location and phone number</t>
  </si>
  <si>
    <t>INSTRUCTIONS</t>
  </si>
  <si>
    <t>3)  Choose a default TAT or enter a different one if appropriate</t>
  </si>
  <si>
    <t>TAT if different from Below  __________</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</si>
  <si>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</si>
  <si>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</si>
  <si>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</si>
  <si>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</si>
  <si>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</si>
  <si>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</si>
  <si>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</si>
  <si>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</si>
  <si>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</si>
  <si>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</si>
  <si>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Job No.    </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</si>
  <si>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</si>
  <si>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</si>
  <si>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</si>
  <si>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</si>
  <si>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</si>
  <si>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(xxx) xxx-xxxx                                FAX</t>
  </si>
  <si>
    <t xml:space="preserve">(xxx) xxx-xxxx                              Phone </t>
  </si>
  <si>
    <t>Sample Specific Notes:</t>
  </si>
  <si>
    <t xml:space="preserve">Special Instructions/QC Requirements &amp; Comments:  </t>
  </si>
  <si>
    <t xml:space="preserve"> </t>
  </si>
  <si>
    <t>SDG No.</t>
  </si>
  <si>
    <t>_______   of ______  COCs</t>
  </si>
  <si>
    <t>Date/Time:</t>
  </si>
  <si>
    <t>148 Rangeway Road</t>
  </si>
  <si>
    <t>TestAmerica Laboratories, Inc.</t>
  </si>
  <si>
    <t>2000 W. International Airport Road</t>
  </si>
  <si>
    <t>Suite A10</t>
  </si>
  <si>
    <t>Anchorage</t>
  </si>
  <si>
    <t>AK</t>
  </si>
  <si>
    <t>907.563.9200</t>
  </si>
  <si>
    <t>907.563.9210</t>
  </si>
  <si>
    <t>14050 Summit Drive</t>
  </si>
  <si>
    <t>Suite A-100</t>
  </si>
  <si>
    <t>Austin</t>
  </si>
  <si>
    <t>TX</t>
  </si>
  <si>
    <t>512.310.5208</t>
  </si>
  <si>
    <t>512.244.0160</t>
  </si>
  <si>
    <t>10 Hazelwood Drive</t>
  </si>
  <si>
    <t>Amherst</t>
  </si>
  <si>
    <t>NY</t>
  </si>
  <si>
    <t>716.504.9852</t>
  </si>
  <si>
    <t>716.691.7991</t>
  </si>
  <si>
    <t>IL</t>
  </si>
  <si>
    <t>704 Enterprise Drive</t>
  </si>
  <si>
    <t>Cedar Falls</t>
  </si>
  <si>
    <t>IA</t>
  </si>
  <si>
    <t>319.277.2401</t>
  </si>
  <si>
    <t>319.277.2425</t>
  </si>
  <si>
    <t>2417 Bond Street</t>
  </si>
  <si>
    <t>University Park</t>
  </si>
  <si>
    <t>708.534.5200</t>
  </si>
  <si>
    <t>708.534.5363</t>
  </si>
  <si>
    <t>CO</t>
  </si>
  <si>
    <t>128 Long Hill Cross Road</t>
  </si>
  <si>
    <t>Shelton</t>
  </si>
  <si>
    <t>CT</t>
  </si>
  <si>
    <t>203.929.8140</t>
  </si>
  <si>
    <t>203.929.8142</t>
  </si>
  <si>
    <t>1733 North Padre Island Drive</t>
  </si>
  <si>
    <t>Corpus Christi</t>
  </si>
  <si>
    <t>361.289.2673</t>
  </si>
  <si>
    <t>361.289.2471</t>
  </si>
  <si>
    <t>Dayton</t>
  </si>
  <si>
    <t>OH</t>
  </si>
  <si>
    <t>937.294.6856</t>
  </si>
  <si>
    <t>4955 Yarrow Street</t>
  </si>
  <si>
    <t>Arvada</t>
  </si>
  <si>
    <t>303.736.0100</t>
  </si>
  <si>
    <t>303.431.7171</t>
  </si>
  <si>
    <t>6310 Rothway Street</t>
  </si>
  <si>
    <t>Houston</t>
  </si>
  <si>
    <t>77040-5862</t>
  </si>
  <si>
    <t>713.690.4444</t>
  </si>
  <si>
    <t>713.690.5646</t>
  </si>
  <si>
    <t>17461 Derian Ave</t>
  </si>
  <si>
    <t>Suite 100</t>
  </si>
  <si>
    <t>Irvine</t>
  </si>
  <si>
    <t>CA</t>
  </si>
  <si>
    <t>949.261.1022</t>
  </si>
  <si>
    <t>949.260.3299</t>
  </si>
  <si>
    <t>1008 W. Ninth Ave</t>
  </si>
  <si>
    <t>King of Prussia</t>
  </si>
  <si>
    <t>PA</t>
  </si>
  <si>
    <t>610.337.9992</t>
  </si>
  <si>
    <t>610.337.9939</t>
  </si>
  <si>
    <t>5815 Middlebrook Pike</t>
  </si>
  <si>
    <t>Knoxville</t>
  </si>
  <si>
    <t>TN</t>
  </si>
  <si>
    <t>865.291.3000</t>
  </si>
  <si>
    <t>865.584.4315</t>
  </si>
  <si>
    <t>714.258.8610</t>
  </si>
  <si>
    <t>714.258.0921</t>
  </si>
  <si>
    <t>900 Lakeside Drive</t>
  </si>
  <si>
    <t>Mobile</t>
  </si>
  <si>
    <t>AL</t>
  </si>
  <si>
    <t>251.706.3202</t>
  </si>
  <si>
    <t>251.666.6696</t>
  </si>
  <si>
    <t>885 Javis Drive</t>
  </si>
  <si>
    <t>Morgan Hill</t>
  </si>
  <si>
    <t>408.776.9600</t>
  </si>
  <si>
    <t>408.782.6308</t>
  </si>
  <si>
    <t>2960 Foster Creighton Drive</t>
  </si>
  <si>
    <t>Nashville</t>
  </si>
  <si>
    <t>615.301.5737</t>
  </si>
  <si>
    <t>615.726.3403</t>
  </si>
  <si>
    <t>LA</t>
  </si>
  <si>
    <t>4101 Shuffel Street, N. W.</t>
  </si>
  <si>
    <t>North Canton</t>
  </si>
  <si>
    <t>330.966.9279</t>
  </si>
  <si>
    <t>330.497.0772</t>
  </si>
  <si>
    <t>1014 East Cooley Drive</t>
  </si>
  <si>
    <t>Suite A</t>
  </si>
  <si>
    <t>Colton</t>
  </si>
  <si>
    <t>909.370.4667</t>
  </si>
  <si>
    <t>909.370.1046</t>
  </si>
  <si>
    <t>4310 E. Anderson Road</t>
  </si>
  <si>
    <t>Orlando</t>
  </si>
  <si>
    <t>FL</t>
  </si>
  <si>
    <t>407.851.2560</t>
  </si>
  <si>
    <t>407.856.0886</t>
  </si>
  <si>
    <t>3355 McLemore Drive</t>
  </si>
  <si>
    <t>Pensacola</t>
  </si>
  <si>
    <t>850.474.1001</t>
  </si>
  <si>
    <t>850.474.4789</t>
  </si>
  <si>
    <t>301 Alpha Drive</t>
  </si>
  <si>
    <t>Pittsburgh</t>
  </si>
  <si>
    <t>412.963.7058</t>
  </si>
  <si>
    <t>412.963.2470</t>
  </si>
  <si>
    <t>9405 SW Nimbus Avenue</t>
  </si>
  <si>
    <t>Beaverton</t>
  </si>
  <si>
    <t>OR</t>
  </si>
  <si>
    <t>503.906.9200</t>
  </si>
  <si>
    <t>503.906.9210</t>
  </si>
  <si>
    <t>2800 George Washington Way</t>
  </si>
  <si>
    <t>Richland</t>
  </si>
  <si>
    <t>WA</t>
  </si>
  <si>
    <t>509.375.3131</t>
  </si>
  <si>
    <t>509.375.5590</t>
  </si>
  <si>
    <t>1220 Quarry Lane</t>
  </si>
  <si>
    <t>Pleasanton</t>
  </si>
  <si>
    <t>925.484.1919</t>
  </si>
  <si>
    <t>925.600.3002</t>
  </si>
  <si>
    <t>5102 LaRoche Avenue</t>
  </si>
  <si>
    <t>Savannah</t>
  </si>
  <si>
    <t>GA</t>
  </si>
  <si>
    <t>912.354.7858</t>
  </si>
  <si>
    <t>912.352.0165</t>
  </si>
  <si>
    <t>11720 North Creek Parkway N</t>
  </si>
  <si>
    <t>Suite 400</t>
  </si>
  <si>
    <t>Bothell</t>
  </si>
  <si>
    <t>425.420.9200</t>
  </si>
  <si>
    <t>425.420.9210</t>
  </si>
  <si>
    <t>11922 E. 1st Ave.</t>
  </si>
  <si>
    <t>Spokane</t>
  </si>
  <si>
    <t>509.924.9200</t>
  </si>
  <si>
    <t>13715 Rider Trail North</t>
  </si>
  <si>
    <t>Earth City</t>
  </si>
  <si>
    <t>MO</t>
  </si>
  <si>
    <t>314.298.8566</t>
  </si>
  <si>
    <t>314.298.8757</t>
  </si>
  <si>
    <t>5755 8th Street East</t>
  </si>
  <si>
    <t>Tacoma</t>
  </si>
  <si>
    <t>253.922.2310</t>
  </si>
  <si>
    <t>253.922.5047</t>
  </si>
  <si>
    <t>2846 Industrial Plaza Drive</t>
  </si>
  <si>
    <t>Tallahassee</t>
  </si>
  <si>
    <t>850.878.3994</t>
  </si>
  <si>
    <t>850.878.9504</t>
  </si>
  <si>
    <t>6712 Benjamin Road</t>
  </si>
  <si>
    <t>Tampa</t>
  </si>
  <si>
    <t>813.885.7427</t>
  </si>
  <si>
    <t>813.885.7049</t>
  </si>
  <si>
    <t>2400 Cumberland Drive</t>
  </si>
  <si>
    <t>Valparaiso</t>
  </si>
  <si>
    <t>IN</t>
  </si>
  <si>
    <t>219.464.2389</t>
  </si>
  <si>
    <t>291.462.2953</t>
  </si>
  <si>
    <t>602 Commerce Drive</t>
  </si>
  <si>
    <t>Watertown</t>
  </si>
  <si>
    <t>WI</t>
  </si>
  <si>
    <t>920.261.1660</t>
  </si>
  <si>
    <t>920.261.8120</t>
  </si>
  <si>
    <t>880 Riverside Parkway</t>
  </si>
  <si>
    <t>West Sacramento</t>
  </si>
  <si>
    <t>916.374.4378</t>
  </si>
  <si>
    <t>916.372.1059</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</si>
  <si>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</si>
  <si>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</si>
  <si>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</si>
  <si>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</si>
  <si>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</si>
  <si>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</si>
  <si>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</si>
  <si>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</si>
  <si>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</si>
  <si>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</si>
  <si>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</si>
  <si>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</si>
  <si>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</si>
  <si>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</si>
  <si>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</si>
  <si>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</si>
  <si>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</si>
  <si>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</si>
  <si>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</si>
  <si>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</si>
  <si>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</si>
  <si>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</si>
  <si>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</si>
  <si>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</si>
  <si>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</si>
  <si>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</si>
  <si>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</si>
  <si>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</si>
  <si>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</si>
  <si>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</si>
  <si>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</si>
  <si>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</si>
  <si>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</si>
  <si>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</si>
  <si>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</si>
  <si>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</si>
  <si>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</si>
  <si>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</si>
  <si>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</si>
  <si>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</si>
  <si>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</si>
  <si>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</si>
  <si>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</si>
  <si>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</si>
  <si>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</si>
  <si>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</si>
  <si>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</si>
  <si>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</si>
  <si>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</si>
  <si>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</si>
  <si>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</si>
  <si>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</si>
  <si>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</si>
  <si>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</si>
  <si>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</si>
  <si>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</si>
  <si>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</si>
  <si>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</si>
  <si>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</si>
  <si>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</si>
  <si>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</si>
  <si>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</si>
  <si>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</si>
  <si>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</si>
  <si>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</si>
  <si>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</si>
  <si>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</si>
  <si>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</si>
  <si>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</si>
  <si>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</si>
  <si>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</si>
  <si>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</si>
  <si>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</si>
  <si>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</si>
  <si>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</si>
  <si>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</si>
  <si>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</si>
  <si>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</si>
  <si>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</si>
  <si>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</si>
  <si>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</si>
  <si>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</si>
  <si>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</si>
  <si>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</si>
  <si>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</si>
  <si>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</si>
  <si>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</si>
  <si>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</si>
  <si>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</si>
  <si>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</si>
  <si>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</si>
  <si>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</si>
  <si>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</si>
  <si>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</si>
  <si>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</si>
  <si>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</si>
  <si>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</si>
  <si>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</si>
  <si>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</si>
  <si>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</si>
  <si>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</si>
  <si>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</si>
  <si>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</si>
  <si>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</si>
  <si>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</si>
  <si>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</si>
  <si>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</si>
  <si>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</si>
  <si>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</si>
  <si>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</si>
  <si>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</si>
  <si>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</si>
  <si>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602.437.3340</t>
  </si>
  <si>
    <t>30 Community Drive</t>
  </si>
  <si>
    <t>Suite 11</t>
  </si>
  <si>
    <t>South Burlington</t>
  </si>
  <si>
    <t>VT</t>
  </si>
  <si>
    <t>802.660.1990</t>
  </si>
  <si>
    <t>802.660.1919</t>
  </si>
  <si>
    <t>777 New Durham Road</t>
  </si>
  <si>
    <t>Edison</t>
  </si>
  <si>
    <t>732.549.3900</t>
  </si>
  <si>
    <t>732.549.3679</t>
  </si>
  <si>
    <t>99-193 Aiea Heights Drive</t>
  </si>
  <si>
    <t>Suite 121</t>
  </si>
  <si>
    <t>Aiea</t>
  </si>
  <si>
    <t>HI</t>
  </si>
  <si>
    <t>808.486.5227</t>
  </si>
  <si>
    <t>808.486.2456</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</si>
  <si>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</si>
  <si>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</si>
  <si>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</si>
  <si>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</si>
  <si>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</si>
  <si>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Buffalo</t>
  </si>
  <si>
    <t>Burlington</t>
  </si>
  <si>
    <t>Chicago</t>
  </si>
  <si>
    <t>Connecticut</t>
  </si>
  <si>
    <t>Denver</t>
  </si>
  <si>
    <t>Honolulu</t>
  </si>
  <si>
    <t>Ontario</t>
  </si>
  <si>
    <t>Portland</t>
  </si>
  <si>
    <t>Seattle</t>
  </si>
  <si>
    <t>Los Angeles</t>
  </si>
  <si>
    <t>San Francisco</t>
  </si>
  <si>
    <t>St. Louis</t>
  </si>
  <si>
    <t>(SC) Tucson</t>
  </si>
  <si>
    <t>(SC) Anaheim</t>
  </si>
  <si>
    <t>(SC) Atlanta</t>
  </si>
  <si>
    <t>(SC) Baltimore/Washington</t>
  </si>
  <si>
    <t>(SC) Baton Rouge</t>
  </si>
  <si>
    <t>(SC) Beaumont</t>
  </si>
  <si>
    <t>(SC) Boston</t>
  </si>
  <si>
    <t>(SC) Charleston</t>
  </si>
  <si>
    <t>(SC) Charlotte</t>
  </si>
  <si>
    <t>(SC) Cincinnati</t>
  </si>
  <si>
    <t>(SC) Davenport</t>
  </si>
  <si>
    <t>(SC) Decatur</t>
  </si>
  <si>
    <t>(SC) Dallas/Ft. Worth</t>
  </si>
  <si>
    <t>(SC) Indianapolis</t>
  </si>
  <si>
    <t>(SC) Jacksonville</t>
  </si>
  <si>
    <t>(SC) Kansas City</t>
  </si>
  <si>
    <t>(SC) Las Vegas</t>
  </si>
  <si>
    <t>(SC) Michigan</t>
  </si>
  <si>
    <t>(SC) Minneapolis/St. Paul</t>
  </si>
  <si>
    <t>(SC) Philadelphia</t>
  </si>
  <si>
    <t>(SC) Pontiac</t>
  </si>
  <si>
    <t>(SC) San Antonio</t>
  </si>
  <si>
    <t>(SC) South Jersey</t>
  </si>
  <si>
    <t>(SC) Syracuse</t>
  </si>
  <si>
    <t>(SC) Chicago</t>
  </si>
  <si>
    <t>(SC) St. Louis</t>
  </si>
  <si>
    <t>655 W. Grand Avenue</t>
  </si>
  <si>
    <t>Suite 205</t>
  </si>
  <si>
    <t>Elmhurst</t>
  </si>
  <si>
    <t>630.758.0262</t>
  </si>
  <si>
    <t>630.758.0263</t>
  </si>
  <si>
    <t>409.540.5302</t>
  </si>
  <si>
    <t>2100 North Hwy. 360</t>
  </si>
  <si>
    <t>Suite 1401</t>
  </si>
  <si>
    <t>Grand Prairie</t>
  </si>
  <si>
    <t>972.988.0500</t>
  </si>
  <si>
    <t>972.988.0507</t>
  </si>
  <si>
    <t>(SC) Virginia Beach</t>
  </si>
  <si>
    <t>4738 Gateway Circle</t>
  </si>
  <si>
    <t>937.499.1249</t>
  </si>
  <si>
    <t>Costa Mesa</t>
  </si>
  <si>
    <t>Suite 189</t>
  </si>
  <si>
    <t>4625 E Cotton Center Blvd</t>
  </si>
  <si>
    <t>3585 Cadillac Ave.</t>
  </si>
  <si>
    <t>602.454.9303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</si>
</sst>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h:mm:ss\ AM/PM"/>
    <numFmt numFmtId="166" formatCode="h:mm;@"/>
    <numFmt numFmtId="167" formatCode="[$-409]dddd\,\ mmmm\ dd\,\ yyyy"/>
    <numFmt numFmtId="168" formatCode="00000"/>
    <numFmt numFmtId="169" formatCode="&quot;Yes&quot;;&quot;Yes&quot;;&quot;No&quot;"/>
    <numFmt numFmtId="170" formatCode="&quot;True&quot;;&quot;True&quot;;&quot;False&quot;"/>
    <numFmt numFmtId="171" formatCode="&quot;On&quot;;&quot;On&quot;;&quot;Off&quot;"/>
    <numFmt numFmtId="172" formatCode="[$€-2]\ #,##0.00_);[Red]\([$€-2]\ #,##0.00\)"/>
  </numFmts>
  <fonts count="59">
    <font>
      <sz val="10"/>
      <name val="Arial"/>
      <family val="0"/>
    </font>
    <font>
      <sz val="10"/>
      <name val="Times New Roman"/>
      <family val="1"/>
    </font>
    <font>
      <u val="single"/>
      <sz val="10"/>
      <color indexed="12"/>
      <name val="Arial"/>
      <family val="0"/>
    </font>
    <font>
      <u val="single"/>
      <sz val="10"/>
      <color indexed="36"/>
      <name val="Arial"/>
      <family val="0"/>
    </font>
    <font>
      <b/>
      <sz val="14"/>
      <name val="Times New Roman"/>
      <family val="1"/>
    </font>
    <font>
      <b/>
      <u val="single"/>
      <sz val="12"/>
      <name val="Times New Roman"/>
      <family val="1"/>
    </font>
    <font>
      <b/>
      <sz val="10"/>
      <name val="Times New Roman"/>
      <family val="1"/>
    </font>
    <font>
      <b/>
      <sz val="8"/>
      <name val="Times New Roman"/>
      <family val="1"/>
    </font>
    <font>
      <b/>
      <sz val="9"/>
      <name val="Times New Roman"/>
      <family val="1"/>
    </font>
    <font>
      <sz val="8"/>
      <name val="Times New Roman"/>
      <family val="1"/>
    </font>
    <font>
      <b/>
      <sz val="11"/>
      <name val="Times New Roman"/>
      <family val="1"/>
    </font>
    <font>
      <b/>
      <i/>
      <sz val="10"/>
      <name val="Times New Roman"/>
      <family val="1"/>
    </font>
    <font>
      <b/>
      <sz val="18"/>
      <name val="Times New Roman"/>
      <family val="1"/>
    </font>
    <font>
      <b/>
      <sz val="10"/>
      <name val="Arial"/>
      <family val="0"/>
    </font>
    <font>
      <b/>
      <sz val="10"/>
      <color indexed="8"/>
      <name val="Times New Roman"/>
      <family val="1"/>
    </font>
    <font>
      <sz val="10"/>
      <color indexed="8"/>
      <name val="Arial"/>
      <family val="0"/>
    </font>
    <font>
      <i/>
      <sz val="10"/>
      <name val="Arial"/>
      <family val="0"/>
    </font>
    <font>
      <i/>
      <sz val="10"/>
      <name val="Times New Roman"/>
      <family val="1"/>
    </font>
    <font>
      <b/>
      <i/>
      <sz val="10"/>
      <name val="Arial"/>
      <family val="2"/>
    </font>
    <font>
      <sz val="10"/>
      <color indexed="8"/>
      <name val="Times New Roman"/>
      <family val="1"/>
    </font>
    <font>
      <b/>
      <u val="single"/>
      <sz val="10"/>
      <name val="Arial"/>
      <family val="2"/>
    </font>
    <font>
      <sz val="14"/>
      <name val="Arial"/>
      <family val="2"/>
    </font>
    <font>
      <sz val="11"/>
      <name val="Arial"/>
      <family val="0"/>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style="medium"/>
    </border>
    <border>
      <left>
        <color indexed="63"/>
      </left>
      <right style="thin"/>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style="medium"/>
      <right style="thin"/>
      <top>
        <color indexed="63"/>
      </top>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9">
    <xf numFmtId="0" fontId="0" fillId="0" borderId="0" xfId="0" applyAlignment="1">
      <alignment/>
    </xf>
    <xf numFmtId="0" fontId="1" fillId="0" borderId="0" xfId="0" applyFont="1" applyAlignment="1">
      <alignment/>
    </xf>
    <xf numFmtId="0" fontId="1" fillId="0" borderId="0" xfId="0" applyFont="1" applyAlignment="1" applyProtection="1">
      <alignment/>
      <protection locked="0"/>
    </xf>
    <xf numFmtId="0" fontId="1" fillId="0" borderId="0" xfId="0" applyFont="1" applyBorder="1" applyAlignment="1" applyProtection="1">
      <alignment/>
      <protection locked="0"/>
    </xf>
    <xf numFmtId="0" fontId="6" fillId="0" borderId="10" xfId="0" applyFont="1" applyBorder="1" applyAlignment="1" applyProtection="1">
      <alignment horizontal="center" wrapText="1"/>
      <protection hidden="1"/>
    </xf>
    <xf numFmtId="0" fontId="6" fillId="0" borderId="11" xfId="0" applyFont="1" applyBorder="1" applyAlignment="1" applyProtection="1">
      <alignment horizontal="center" wrapText="1"/>
      <protection hidden="1"/>
    </xf>
    <xf numFmtId="0" fontId="6" fillId="0" borderId="12" xfId="0" applyFont="1" applyBorder="1" applyAlignment="1" applyProtection="1">
      <alignment horizontal="center" wrapText="1"/>
      <protection hidden="1"/>
    </xf>
    <xf numFmtId="0" fontId="6" fillId="0" borderId="13" xfId="0" applyFont="1" applyBorder="1" applyAlignment="1" applyProtection="1">
      <alignment horizontal="center"/>
      <protection hidden="1"/>
    </xf>
    <xf numFmtId="0" fontId="7" fillId="0" borderId="10" xfId="0" applyFont="1" applyBorder="1" applyAlignment="1" applyProtection="1">
      <alignment horizontal="center" wrapText="1"/>
      <protection hidden="1"/>
    </xf>
    <xf numFmtId="0" fontId="1" fillId="33" borderId="14" xfId="0" applyFont="1" applyFill="1" applyBorder="1" applyAlignment="1" applyProtection="1">
      <alignment/>
      <protection hidden="1"/>
    </xf>
    <xf numFmtId="0" fontId="1" fillId="33" borderId="15" xfId="0" applyFont="1" applyFill="1" applyBorder="1" applyAlignment="1" applyProtection="1">
      <alignment/>
      <protection hidden="1"/>
    </xf>
    <xf numFmtId="0" fontId="1" fillId="33" borderId="0" xfId="0" applyFont="1" applyFill="1" applyBorder="1" applyAlignment="1" applyProtection="1">
      <alignment/>
      <protection hidden="1"/>
    </xf>
    <xf numFmtId="0" fontId="1" fillId="33" borderId="16" xfId="0" applyFont="1" applyFill="1" applyBorder="1" applyAlignment="1" applyProtection="1">
      <alignment/>
      <protection hidden="1"/>
    </xf>
    <xf numFmtId="0" fontId="1" fillId="34" borderId="17" xfId="0" applyFont="1" applyFill="1" applyBorder="1" applyAlignment="1" applyProtection="1">
      <alignment/>
      <protection hidden="1"/>
    </xf>
    <xf numFmtId="0" fontId="1" fillId="34" borderId="18" xfId="0" applyFont="1" applyFill="1" applyBorder="1" applyAlignment="1" applyProtection="1">
      <alignment/>
      <protection hidden="1"/>
    </xf>
    <xf numFmtId="0" fontId="1" fillId="34" borderId="19" xfId="0" applyFont="1" applyFill="1" applyBorder="1" applyAlignment="1" applyProtection="1">
      <alignment/>
      <protection hidden="1"/>
    </xf>
    <xf numFmtId="0" fontId="1" fillId="0" borderId="20" xfId="0" applyFont="1" applyFill="1" applyBorder="1" applyAlignment="1" applyProtection="1">
      <alignment/>
      <protection hidden="1"/>
    </xf>
    <xf numFmtId="164" fontId="1" fillId="0" borderId="14"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164" fontId="1" fillId="0" borderId="22" xfId="0" applyNumberFormat="1" applyFont="1" applyFill="1" applyBorder="1" applyAlignment="1" applyProtection="1">
      <alignment horizontal="center" vertical="center"/>
      <protection hidden="1"/>
    </xf>
    <xf numFmtId="49" fontId="1" fillId="0" borderId="22" xfId="0" applyNumberFormat="1"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0" fontId="6" fillId="34" borderId="25" xfId="0" applyFont="1" applyFill="1" applyBorder="1" applyAlignment="1" applyProtection="1">
      <alignment horizontal="center" vertical="center"/>
      <protection hidden="1"/>
    </xf>
    <xf numFmtId="0" fontId="6" fillId="34" borderId="22" xfId="0" applyFont="1" applyFill="1" applyBorder="1" applyAlignment="1" applyProtection="1">
      <alignment horizontal="center" vertical="center"/>
      <protection hidden="1"/>
    </xf>
    <xf numFmtId="0" fontId="6" fillId="34" borderId="23" xfId="0" applyFont="1" applyFill="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1" fillId="0" borderId="22" xfId="0" applyFont="1" applyFill="1" applyBorder="1" applyAlignment="1" applyProtection="1">
      <alignment/>
      <protection hidden="1"/>
    </xf>
    <xf numFmtId="0" fontId="0" fillId="0" borderId="0" xfId="0" applyAlignment="1" quotePrefix="1">
      <alignment horizontal="right"/>
    </xf>
    <xf numFmtId="0" fontId="20" fillId="0" borderId="0" xfId="0" applyFont="1" applyAlignment="1">
      <alignment horizontal="center"/>
    </xf>
    <xf numFmtId="0" fontId="21" fillId="0" borderId="0" xfId="0" applyFont="1" applyAlignment="1">
      <alignment/>
    </xf>
    <xf numFmtId="0" fontId="22" fillId="0" borderId="0" xfId="0" applyFont="1" applyAlignment="1">
      <alignment/>
    </xf>
    <xf numFmtId="0" fontId="0" fillId="0" borderId="0" xfId="0" applyFont="1" applyAlignment="1">
      <alignment/>
    </xf>
    <xf numFmtId="0" fontId="18" fillId="0" borderId="0" xfId="0" applyFont="1" applyAlignment="1">
      <alignment/>
    </xf>
    <xf numFmtId="0" fontId="1" fillId="0" borderId="0" xfId="0" applyFont="1" applyBorder="1" applyAlignment="1">
      <alignment/>
    </xf>
    <xf numFmtId="168" fontId="0" fillId="0" borderId="0" xfId="0" applyNumberFormat="1" applyAlignment="1" quotePrefix="1">
      <alignment horizontal="right"/>
    </xf>
    <xf numFmtId="0" fontId="21"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23" fillId="0" borderId="0" xfId="0" applyFont="1" applyAlignment="1">
      <alignment/>
    </xf>
    <xf numFmtId="0" fontId="1" fillId="0" borderId="14" xfId="0"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 fillId="0" borderId="10" xfId="0" applyFont="1" applyFill="1" applyBorder="1" applyAlignment="1" applyProtection="1">
      <alignment vertical="top"/>
      <protection hidden="1"/>
    </xf>
    <xf numFmtId="0" fontId="1" fillId="0" borderId="27" xfId="0" applyFont="1" applyFill="1" applyBorder="1" applyAlignment="1" applyProtection="1">
      <alignment vertical="top"/>
      <protection hidden="1"/>
    </xf>
    <xf numFmtId="0" fontId="1" fillId="0" borderId="19" xfId="0" applyFont="1" applyFill="1" applyBorder="1" applyAlignment="1" applyProtection="1">
      <alignment vertical="top"/>
      <protection hidden="1"/>
    </xf>
    <xf numFmtId="0" fontId="1" fillId="0" borderId="28" xfId="0" applyFont="1" applyFill="1" applyBorder="1" applyAlignment="1" applyProtection="1">
      <alignment vertical="top"/>
      <protection hidden="1"/>
    </xf>
    <xf numFmtId="0" fontId="1" fillId="34" borderId="29" xfId="0" applyFont="1" applyFill="1" applyBorder="1" applyAlignment="1" applyProtection="1">
      <alignment vertical="top"/>
      <protection hidden="1"/>
    </xf>
    <xf numFmtId="0" fontId="0" fillId="0" borderId="27" xfId="0" applyBorder="1" applyAlignment="1" applyProtection="1">
      <alignment vertical="top"/>
      <protection hidden="1"/>
    </xf>
    <xf numFmtId="0" fontId="17" fillId="0" borderId="30" xfId="0" applyFont="1" applyFill="1" applyBorder="1" applyAlignment="1" applyProtection="1">
      <alignment horizontal="lef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11" fillId="0" borderId="29" xfId="0" applyFont="1" applyFill="1" applyBorder="1" applyAlignment="1" applyProtection="1">
      <alignment horizontal="left"/>
      <protection hidden="1"/>
    </xf>
    <xf numFmtId="0" fontId="0" fillId="0" borderId="33" xfId="0" applyBorder="1" applyAlignment="1" applyProtection="1">
      <alignment/>
      <protection hidden="1"/>
    </xf>
    <xf numFmtId="0" fontId="0" fillId="0" borderId="27" xfId="0" applyBorder="1" applyAlignment="1" applyProtection="1">
      <alignment/>
      <protection hidden="1"/>
    </xf>
    <xf numFmtId="0" fontId="16" fillId="0" borderId="30" xfId="0" applyFont="1" applyBorder="1" applyAlignment="1" applyProtection="1">
      <alignment/>
      <protection hidden="1"/>
    </xf>
    <xf numFmtId="4" fontId="18" fillId="0" borderId="29" xfId="0" applyNumberFormat="1" applyFont="1" applyBorder="1" applyAlignment="1" applyProtection="1">
      <alignment/>
      <protection hidden="1"/>
    </xf>
    <xf numFmtId="4" fontId="18" fillId="0" borderId="33" xfId="0" applyNumberFormat="1" applyFont="1" applyBorder="1" applyAlignment="1" applyProtection="1">
      <alignment/>
      <protection hidden="1"/>
    </xf>
    <xf numFmtId="0" fontId="1" fillId="0" borderId="34" xfId="0" applyFont="1" applyFill="1" applyBorder="1" applyAlignment="1" applyProtection="1">
      <alignment horizontal="center"/>
      <protection hidden="1"/>
    </xf>
    <xf numFmtId="0" fontId="0" fillId="0" borderId="35" xfId="0" applyBorder="1" applyAlignment="1" applyProtection="1">
      <alignment/>
      <protection hidden="1"/>
    </xf>
    <xf numFmtId="0" fontId="0" fillId="0" borderId="16" xfId="0" applyBorder="1" applyAlignment="1" applyProtection="1">
      <alignment/>
      <protection hidden="1"/>
    </xf>
    <xf numFmtId="0" fontId="6" fillId="0" borderId="0" xfId="0" applyFont="1" applyBorder="1" applyAlignment="1" applyProtection="1">
      <alignment horizontal="left" vertical="justify"/>
      <protection hidden="1"/>
    </xf>
    <xf numFmtId="0" fontId="0" fillId="0" borderId="0" xfId="0" applyBorder="1" applyAlignment="1" applyProtection="1">
      <alignment/>
      <protection hidden="1"/>
    </xf>
    <xf numFmtId="0" fontId="1" fillId="0" borderId="36" xfId="0" applyFont="1" applyBorder="1" applyAlignment="1" applyProtection="1">
      <alignment vertical="top"/>
      <protection hidden="1"/>
    </xf>
    <xf numFmtId="0" fontId="1" fillId="0" borderId="37" xfId="0" applyFont="1" applyBorder="1" applyAlignment="1" applyProtection="1">
      <alignment vertical="top"/>
      <protection hidden="1"/>
    </xf>
    <xf numFmtId="0" fontId="1" fillId="0" borderId="25" xfId="0" applyFont="1" applyBorder="1" applyAlignment="1" applyProtection="1">
      <alignment vertical="top"/>
      <protection hidden="1"/>
    </xf>
    <xf numFmtId="0" fontId="1" fillId="0" borderId="30" xfId="0" applyFont="1" applyBorder="1" applyAlignment="1" applyProtection="1">
      <alignment vertical="top"/>
      <protection hidden="1"/>
    </xf>
    <xf numFmtId="0" fontId="1" fillId="0" borderId="31" xfId="0" applyFont="1" applyBorder="1" applyAlignment="1" applyProtection="1">
      <alignment vertical="top"/>
      <protection hidden="1"/>
    </xf>
    <xf numFmtId="0" fontId="1" fillId="0" borderId="38" xfId="0" applyFont="1" applyBorder="1" applyAlignment="1" applyProtection="1">
      <alignment vertical="top"/>
      <protection hidden="1"/>
    </xf>
    <xf numFmtId="0" fontId="1" fillId="0" borderId="23" xfId="0" applyFont="1" applyBorder="1" applyAlignment="1" applyProtection="1">
      <alignment vertical="top"/>
      <protection hidden="1"/>
    </xf>
    <xf numFmtId="0" fontId="1" fillId="0" borderId="39" xfId="0" applyFont="1" applyBorder="1" applyAlignment="1" applyProtection="1">
      <alignment vertical="top"/>
      <protection hidden="1"/>
    </xf>
    <xf numFmtId="0" fontId="1" fillId="0" borderId="40" xfId="0" applyFont="1" applyBorder="1" applyAlignment="1" applyProtection="1">
      <alignment vertical="top"/>
      <protection hidden="1"/>
    </xf>
    <xf numFmtId="0" fontId="1" fillId="0" borderId="32" xfId="0" applyFont="1" applyBorder="1" applyAlignment="1" applyProtection="1">
      <alignment vertical="top"/>
      <protection hidden="1"/>
    </xf>
    <xf numFmtId="0" fontId="1" fillId="0" borderId="36" xfId="0" applyFont="1" applyFill="1" applyBorder="1" applyAlignment="1" applyProtection="1">
      <alignment horizontal="center"/>
      <protection hidden="1"/>
    </xf>
    <xf numFmtId="0" fontId="0" fillId="0" borderId="37" xfId="0" applyBorder="1" applyAlignment="1" applyProtection="1">
      <alignment/>
      <protection hidden="1"/>
    </xf>
    <xf numFmtId="0" fontId="0" fillId="0" borderId="25" xfId="0" applyBorder="1" applyAlignment="1" applyProtection="1">
      <alignment/>
      <protection hidden="1"/>
    </xf>
    <xf numFmtId="0" fontId="1" fillId="0" borderId="19" xfId="0" applyFont="1" applyBorder="1" applyAlignment="1" applyProtection="1">
      <alignment vertical="top"/>
      <protection hidden="1"/>
    </xf>
    <xf numFmtId="0" fontId="1" fillId="0" borderId="28" xfId="0" applyFont="1" applyBorder="1" applyAlignment="1" applyProtection="1">
      <alignment vertical="top"/>
      <protection hidden="1"/>
    </xf>
    <xf numFmtId="0" fontId="1" fillId="34" borderId="22" xfId="0" applyFont="1" applyFill="1" applyBorder="1" applyAlignment="1" applyProtection="1">
      <alignment/>
      <protection hidden="1"/>
    </xf>
    <xf numFmtId="0" fontId="1" fillId="34" borderId="41" xfId="0" applyFont="1" applyFill="1" applyBorder="1" applyAlignment="1" applyProtection="1">
      <alignment/>
      <protection hidden="1"/>
    </xf>
    <xf numFmtId="0" fontId="6" fillId="0" borderId="29" xfId="0" applyFont="1" applyBorder="1" applyAlignment="1" applyProtection="1">
      <alignment vertical="top" wrapText="1"/>
      <protection hidden="1"/>
    </xf>
    <xf numFmtId="0" fontId="13" fillId="0" borderId="33" xfId="0" applyFont="1" applyBorder="1" applyAlignment="1" applyProtection="1">
      <alignment/>
      <protection hidden="1"/>
    </xf>
    <xf numFmtId="0" fontId="13" fillId="0" borderId="27" xfId="0" applyFont="1" applyBorder="1" applyAlignment="1" applyProtection="1">
      <alignment/>
      <protection hidden="1"/>
    </xf>
    <xf numFmtId="0" fontId="13" fillId="0" borderId="42" xfId="0" applyFont="1" applyBorder="1" applyAlignment="1" applyProtection="1">
      <alignment/>
      <protection hidden="1"/>
    </xf>
    <xf numFmtId="0" fontId="13" fillId="0" borderId="0" xfId="0" applyFont="1" applyBorder="1" applyAlignment="1" applyProtection="1">
      <alignment/>
      <protection hidden="1"/>
    </xf>
    <xf numFmtId="0" fontId="13" fillId="0" borderId="43" xfId="0" applyFont="1" applyBorder="1" applyAlignment="1" applyProtection="1">
      <alignment/>
      <protection hidden="1"/>
    </xf>
    <xf numFmtId="0" fontId="1" fillId="0" borderId="29" xfId="0" applyFont="1" applyBorder="1" applyAlignment="1" applyProtection="1">
      <alignment vertical="top"/>
      <protection hidden="1"/>
    </xf>
    <xf numFmtId="0" fontId="1" fillId="0" borderId="33" xfId="0" applyFont="1" applyBorder="1" applyAlignment="1" applyProtection="1">
      <alignment vertical="top"/>
      <protection hidden="1"/>
    </xf>
    <xf numFmtId="0" fontId="1" fillId="0" borderId="12" xfId="0" applyFont="1" applyBorder="1" applyAlignment="1" applyProtection="1">
      <alignment vertical="top"/>
      <protection hidden="1"/>
    </xf>
    <xf numFmtId="0" fontId="1" fillId="0" borderId="44" xfId="0" applyFont="1" applyBorder="1" applyAlignment="1" applyProtection="1">
      <alignment vertical="top"/>
      <protection hidden="1"/>
    </xf>
    <xf numFmtId="0" fontId="1" fillId="0" borderId="45" xfId="0" applyFont="1" applyBorder="1" applyAlignment="1" applyProtection="1">
      <alignment vertical="top"/>
      <protection hidden="1"/>
    </xf>
    <xf numFmtId="0" fontId="1" fillId="0" borderId="17" xfId="0" applyFont="1" applyBorder="1" applyAlignment="1" applyProtection="1">
      <alignment vertical="top"/>
      <protection hidden="1"/>
    </xf>
    <xf numFmtId="0" fontId="1" fillId="0" borderId="4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4" fillId="33" borderId="34" xfId="0" applyFont="1" applyFill="1" applyBorder="1" applyAlignment="1" applyProtection="1">
      <alignment horizontal="center"/>
      <protection hidden="1"/>
    </xf>
    <xf numFmtId="0" fontId="15" fillId="33" borderId="35" xfId="0" applyFont="1" applyFill="1" applyBorder="1" applyAlignment="1" applyProtection="1">
      <alignment horizontal="center"/>
      <protection hidden="1"/>
    </xf>
    <xf numFmtId="0" fontId="15" fillId="33" borderId="16" xfId="0" applyFont="1" applyFill="1" applyBorder="1" applyAlignment="1" applyProtection="1">
      <alignment horizontal="center"/>
      <protection hidden="1"/>
    </xf>
    <xf numFmtId="0" fontId="1" fillId="0" borderId="44" xfId="0" applyFont="1" applyFill="1" applyBorder="1" applyAlignment="1" applyProtection="1">
      <alignment horizontal="center"/>
      <protection hidden="1"/>
    </xf>
    <xf numFmtId="0" fontId="0" fillId="0" borderId="45" xfId="0" applyBorder="1" applyAlignment="1" applyProtection="1">
      <alignment/>
      <protection hidden="1"/>
    </xf>
    <xf numFmtId="0" fontId="0" fillId="0" borderId="17" xfId="0" applyBorder="1" applyAlignment="1" applyProtection="1">
      <alignment/>
      <protection hidden="1"/>
    </xf>
    <xf numFmtId="0" fontId="19" fillId="34" borderId="34" xfId="0" applyFont="1" applyFill="1" applyBorder="1" applyAlignment="1" applyProtection="1">
      <alignment horizontal="center"/>
      <protection hidden="1"/>
    </xf>
    <xf numFmtId="0" fontId="0" fillId="34" borderId="35" xfId="0" applyFont="1" applyFill="1" applyBorder="1" applyAlignment="1" applyProtection="1">
      <alignment horizontal="center"/>
      <protection hidden="1"/>
    </xf>
    <xf numFmtId="0" fontId="0" fillId="34" borderId="16" xfId="0" applyFont="1" applyFill="1" applyBorder="1" applyAlignment="1" applyProtection="1">
      <alignment horizontal="center"/>
      <protection hidden="1"/>
    </xf>
    <xf numFmtId="0" fontId="0" fillId="0" borderId="37" xfId="0" applyBorder="1" applyAlignment="1">
      <alignment vertical="top"/>
    </xf>
    <xf numFmtId="0" fontId="0" fillId="0" borderId="19" xfId="0" applyBorder="1" applyAlignment="1">
      <alignment vertical="top"/>
    </xf>
    <xf numFmtId="0" fontId="0" fillId="0" borderId="45" xfId="0" applyBorder="1" applyAlignment="1">
      <alignment vertical="top"/>
    </xf>
    <xf numFmtId="0" fontId="0" fillId="0" borderId="46" xfId="0" applyFont="1" applyBorder="1" applyAlignment="1" applyProtection="1">
      <alignment/>
      <protection hidden="1"/>
    </xf>
    <xf numFmtId="0" fontId="0" fillId="0" borderId="14" xfId="0" applyFont="1" applyBorder="1" applyAlignment="1" applyProtection="1">
      <alignment/>
      <protection hidden="1"/>
    </xf>
    <xf numFmtId="0" fontId="0" fillId="0" borderId="26" xfId="0" applyFont="1" applyBorder="1" applyAlignment="1" applyProtection="1">
      <alignment/>
      <protection hidden="1"/>
    </xf>
    <xf numFmtId="0" fontId="6" fillId="0" borderId="47" xfId="0" applyFont="1" applyBorder="1" applyAlignment="1" applyProtection="1">
      <alignment/>
      <protection hidden="1"/>
    </xf>
    <xf numFmtId="0" fontId="0" fillId="0" borderId="48" xfId="0" applyBorder="1" applyAlignment="1" applyProtection="1">
      <alignment/>
      <protection hidden="1"/>
    </xf>
    <xf numFmtId="0" fontId="8" fillId="34" borderId="13" xfId="0" applyFont="1" applyFill="1" applyBorder="1" applyAlignment="1" applyProtection="1">
      <alignment horizontal="center" textRotation="90"/>
      <protection hidden="1"/>
    </xf>
    <xf numFmtId="0" fontId="8" fillId="34" borderId="49" xfId="0" applyFont="1" applyFill="1" applyBorder="1" applyAlignment="1" applyProtection="1">
      <alignment horizontal="center" textRotation="90"/>
      <protection hidden="1"/>
    </xf>
    <xf numFmtId="0" fontId="6" fillId="0" borderId="50" xfId="0" applyFont="1" applyBorder="1" applyAlignment="1" applyProtection="1">
      <alignment horizontal="center"/>
      <protection hidden="1"/>
    </xf>
    <xf numFmtId="0" fontId="6" fillId="0" borderId="49" xfId="0" applyFont="1" applyBorder="1" applyAlignment="1" applyProtection="1">
      <alignment horizontal="center"/>
      <protection hidden="1"/>
    </xf>
    <xf numFmtId="0" fontId="0" fillId="0" borderId="34" xfId="0" applyFont="1" applyBorder="1" applyAlignment="1" applyProtection="1">
      <alignment horizontal="left"/>
      <protection hidden="1"/>
    </xf>
    <xf numFmtId="0" fontId="0" fillId="0" borderId="35" xfId="0" applyFont="1" applyBorder="1" applyAlignment="1" applyProtection="1">
      <alignment horizontal="left"/>
      <protection hidden="1"/>
    </xf>
    <xf numFmtId="0" fontId="0" fillId="0" borderId="51" xfId="0" applyFont="1" applyBorder="1" applyAlignment="1" applyProtection="1">
      <alignment horizontal="left"/>
      <protection hidden="1"/>
    </xf>
    <xf numFmtId="0" fontId="6" fillId="0" borderId="52" xfId="0" applyFont="1"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34" xfId="0" applyFont="1" applyBorder="1" applyAlignment="1" applyProtection="1">
      <alignment vertical="top"/>
      <protection hidden="1"/>
    </xf>
    <xf numFmtId="0" fontId="0" fillId="0" borderId="35" xfId="0" applyFont="1" applyBorder="1" applyAlignment="1" applyProtection="1">
      <alignment vertical="top"/>
      <protection hidden="1"/>
    </xf>
    <xf numFmtId="0" fontId="0" fillId="0" borderId="51" xfId="0" applyFont="1" applyBorder="1" applyAlignment="1" applyProtection="1">
      <alignment vertical="top"/>
      <protection hidden="1"/>
    </xf>
    <xf numFmtId="0" fontId="1" fillId="0" borderId="10" xfId="0" applyFont="1" applyFill="1" applyBorder="1" applyAlignment="1" applyProtection="1">
      <alignment vertical="top" wrapText="1"/>
      <protection hidden="1"/>
    </xf>
    <xf numFmtId="0" fontId="0" fillId="0" borderId="33" xfId="0" applyBorder="1" applyAlignment="1">
      <alignment vertical="top" wrapText="1"/>
    </xf>
    <xf numFmtId="0" fontId="0" fillId="0" borderId="19" xfId="0" applyBorder="1" applyAlignment="1">
      <alignment vertical="top" wrapText="1"/>
    </xf>
    <xf numFmtId="0" fontId="0" fillId="0" borderId="45" xfId="0" applyBorder="1" applyAlignment="1">
      <alignment vertical="top" wrapText="1"/>
    </xf>
    <xf numFmtId="0" fontId="1" fillId="0" borderId="23" xfId="0" applyFont="1" applyBorder="1" applyAlignment="1" applyProtection="1">
      <alignment vertical="top" wrapText="1"/>
      <protection hidden="1"/>
    </xf>
    <xf numFmtId="0" fontId="0" fillId="0" borderId="37" xfId="0" applyBorder="1" applyAlignment="1">
      <alignment vertical="top" wrapText="1"/>
    </xf>
    <xf numFmtId="0" fontId="6" fillId="0" borderId="55" xfId="0" applyFont="1" applyFill="1" applyBorder="1" applyAlignment="1" applyProtection="1">
      <alignment horizontal="lef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0" borderId="33" xfId="0" applyBorder="1" applyAlignment="1">
      <alignment vertical="top"/>
    </xf>
    <xf numFmtId="0" fontId="0" fillId="0" borderId="58" xfId="0" applyFont="1" applyBorder="1" applyAlignment="1" applyProtection="1">
      <alignment/>
      <protection hidden="1"/>
    </xf>
    <xf numFmtId="0" fontId="0" fillId="0" borderId="22" xfId="0" applyFont="1" applyBorder="1" applyAlignment="1" applyProtection="1">
      <alignment/>
      <protection hidden="1"/>
    </xf>
    <xf numFmtId="0" fontId="0" fillId="0" borderId="41" xfId="0" applyFont="1" applyBorder="1" applyAlignment="1" applyProtection="1">
      <alignment/>
      <protection hidden="1"/>
    </xf>
    <xf numFmtId="0" fontId="1" fillId="0" borderId="30" xfId="0" applyFont="1" applyBorder="1" applyAlignment="1" applyProtection="1">
      <alignment horizontal="center"/>
      <protection hidden="1"/>
    </xf>
    <xf numFmtId="0" fontId="1" fillId="0" borderId="31" xfId="0" applyFont="1" applyBorder="1" applyAlignment="1" applyProtection="1">
      <alignment horizontal="center"/>
      <protection hidden="1"/>
    </xf>
    <xf numFmtId="0" fontId="0" fillId="0" borderId="59" xfId="0" applyFont="1" applyBorder="1" applyAlignment="1" applyProtection="1">
      <alignment vertical="top"/>
      <protection hidden="1"/>
    </xf>
    <xf numFmtId="0" fontId="0" fillId="0" borderId="60" xfId="0" applyFont="1" applyBorder="1" applyAlignment="1" applyProtection="1">
      <alignment vertical="top"/>
      <protection hidden="1"/>
    </xf>
    <xf numFmtId="0" fontId="0" fillId="0" borderId="61" xfId="0" applyFont="1" applyBorder="1" applyAlignment="1" applyProtection="1">
      <alignment vertical="top"/>
      <protection hidden="1"/>
    </xf>
    <xf numFmtId="0" fontId="0" fillId="0" borderId="47" xfId="0" applyFont="1" applyBorder="1" applyAlignment="1" applyProtection="1">
      <alignment vertical="top"/>
      <protection hidden="1"/>
    </xf>
    <xf numFmtId="0" fontId="0" fillId="0" borderId="48" xfId="0" applyFont="1" applyBorder="1" applyAlignment="1" applyProtection="1">
      <alignment vertical="top"/>
      <protection hidden="1"/>
    </xf>
    <xf numFmtId="0" fontId="0" fillId="0" borderId="62" xfId="0" applyFont="1" applyBorder="1" applyAlignment="1" applyProtection="1">
      <alignment vertical="top"/>
      <protection hidden="1"/>
    </xf>
    <xf numFmtId="0" fontId="4" fillId="0" borderId="0" xfId="0" applyFont="1" applyBorder="1" applyAlignment="1" applyProtection="1">
      <alignment horizontal="left"/>
      <protection locked="0"/>
    </xf>
    <xf numFmtId="0" fontId="12" fillId="0" borderId="0"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 fillId="0" borderId="0" xfId="0" applyFont="1" applyBorder="1" applyAlignment="1" applyProtection="1">
      <alignment horizontal="left"/>
      <protection hidden="1"/>
    </xf>
    <xf numFmtId="0" fontId="1" fillId="0" borderId="31" xfId="0" applyFont="1" applyBorder="1" applyAlignment="1" applyProtection="1">
      <alignment horizontal="left"/>
      <protection hidden="1"/>
    </xf>
    <xf numFmtId="0" fontId="6" fillId="0" borderId="59" xfId="0" applyFont="1" applyBorder="1" applyAlignment="1" applyProtection="1">
      <alignment horizontal="center"/>
      <protection hidden="1"/>
    </xf>
    <xf numFmtId="0" fontId="6" fillId="0" borderId="60" xfId="0" applyFont="1" applyBorder="1" applyAlignment="1" applyProtection="1">
      <alignment horizontal="center"/>
      <protection hidden="1"/>
    </xf>
    <xf numFmtId="0" fontId="6" fillId="0" borderId="61" xfId="0" applyFont="1" applyBorder="1" applyAlignment="1" applyProtection="1">
      <alignment horizontal="center"/>
      <protection hidden="1"/>
    </xf>
    <xf numFmtId="0" fontId="6" fillId="0" borderId="63" xfId="0" applyFont="1" applyFill="1" applyBorder="1" applyAlignment="1" applyProtection="1">
      <alignment/>
      <protection hidden="1"/>
    </xf>
    <xf numFmtId="0" fontId="6" fillId="0" borderId="64" xfId="0" applyFont="1" applyFill="1" applyBorder="1" applyAlignment="1" applyProtection="1">
      <alignment/>
      <protection hidden="1"/>
    </xf>
    <xf numFmtId="0" fontId="6" fillId="0" borderId="65" xfId="0" applyFont="1" applyFill="1" applyBorder="1" applyAlignment="1" applyProtection="1">
      <alignment/>
      <protection hidden="1"/>
    </xf>
    <xf numFmtId="0" fontId="6" fillId="0" borderId="58" xfId="0" applyFont="1" applyBorder="1" applyAlignment="1" applyProtection="1">
      <alignment/>
      <protection hidden="1"/>
    </xf>
    <xf numFmtId="0" fontId="6" fillId="0" borderId="22" xfId="0" applyFont="1" applyBorder="1" applyAlignment="1" applyProtection="1">
      <alignment/>
      <protection hidden="1"/>
    </xf>
    <xf numFmtId="0" fontId="6" fillId="0" borderId="23" xfId="0" applyFont="1" applyBorder="1" applyAlignment="1" applyProtection="1">
      <alignment/>
      <protection hidden="1"/>
    </xf>
    <xf numFmtId="0" fontId="1" fillId="0" borderId="60" xfId="0" applyFont="1" applyBorder="1" applyAlignment="1" applyProtection="1">
      <alignment horizontal="center"/>
      <protection hidden="1"/>
    </xf>
    <xf numFmtId="0" fontId="8" fillId="33" borderId="11" xfId="0" applyFont="1" applyFill="1" applyBorder="1" applyAlignment="1" applyProtection="1">
      <alignment horizontal="center" textRotation="90" shrinkToFit="1"/>
      <protection hidden="1"/>
    </xf>
    <xf numFmtId="0" fontId="8" fillId="33" borderId="66" xfId="0" applyFont="1" applyFill="1" applyBorder="1" applyAlignment="1" applyProtection="1">
      <alignment horizontal="center" textRotation="90" shrinkToFit="1"/>
      <protection hidden="1"/>
    </xf>
    <xf numFmtId="0" fontId="8" fillId="34" borderId="12" xfId="0" applyFont="1" applyFill="1" applyBorder="1" applyAlignment="1" applyProtection="1">
      <alignment horizontal="center" textRotation="90"/>
      <protection hidden="1"/>
    </xf>
    <xf numFmtId="0" fontId="8" fillId="34" borderId="67" xfId="0" applyFont="1" applyFill="1" applyBorder="1" applyAlignment="1" applyProtection="1">
      <alignment horizontal="center" textRotation="90"/>
      <protection hidden="1"/>
    </xf>
    <xf numFmtId="0" fontId="1" fillId="0" borderId="34" xfId="0" applyFont="1" applyBorder="1" applyAlignment="1" applyProtection="1">
      <alignment horizontal="center"/>
      <protection hidden="1"/>
    </xf>
    <xf numFmtId="0" fontId="1" fillId="0" borderId="35" xfId="0" applyFont="1" applyBorder="1" applyAlignment="1" applyProtection="1">
      <alignment horizontal="center"/>
      <protection hidden="1"/>
    </xf>
    <xf numFmtId="0" fontId="9" fillId="0" borderId="36" xfId="0" applyFont="1" applyBorder="1" applyAlignment="1" applyProtection="1">
      <alignment horizontal="center"/>
      <protection hidden="1"/>
    </xf>
    <xf numFmtId="0" fontId="1" fillId="0" borderId="37" xfId="0" applyFont="1" applyBorder="1" applyAlignment="1" applyProtection="1">
      <alignment horizontal="center"/>
      <protection hidden="1"/>
    </xf>
    <xf numFmtId="0" fontId="0" fillId="0" borderId="64" xfId="0" applyBorder="1" applyAlignment="1" applyProtection="1">
      <alignment/>
      <protection hidden="1"/>
    </xf>
    <xf numFmtId="0" fontId="0" fillId="0" borderId="68" xfId="0" applyBorder="1" applyAlignment="1" applyProtection="1">
      <alignment/>
      <protection hidden="1"/>
    </xf>
    <xf numFmtId="0" fontId="5" fillId="34" borderId="0" xfId="0" applyFont="1" applyFill="1" applyBorder="1" applyAlignment="1" applyProtection="1">
      <alignment horizontal="left" vertical="justify"/>
      <protection hidden="1"/>
    </xf>
    <xf numFmtId="0" fontId="1" fillId="34" borderId="0" xfId="0" applyFont="1" applyFill="1" applyBorder="1" applyAlignment="1" applyProtection="1">
      <alignment horizontal="left" vertical="justify"/>
      <protection hidden="1"/>
    </xf>
    <xf numFmtId="0" fontId="10" fillId="34" borderId="67" xfId="0" applyFont="1" applyFill="1" applyBorder="1" applyAlignment="1" applyProtection="1">
      <alignment/>
      <protection hidden="1"/>
    </xf>
    <xf numFmtId="0" fontId="10" fillId="34" borderId="69" xfId="0" applyFont="1" applyFill="1" applyBorder="1" applyAlignment="1" applyProtection="1">
      <alignment/>
      <protection hidden="1"/>
    </xf>
    <xf numFmtId="0" fontId="6" fillId="0" borderId="59" xfId="0" applyFont="1" applyFill="1" applyBorder="1" applyAlignment="1" applyProtection="1">
      <alignment/>
      <protection hidden="1"/>
    </xf>
    <xf numFmtId="0" fontId="0" fillId="0" borderId="60" xfId="0" applyBorder="1" applyAlignment="1" applyProtection="1">
      <alignment/>
      <protection hidden="1"/>
    </xf>
    <xf numFmtId="0" fontId="0" fillId="0" borderId="61" xfId="0" applyBorder="1" applyAlignment="1" applyProtection="1">
      <alignment/>
      <protection hidden="1"/>
    </xf>
    <xf numFmtId="0" fontId="1" fillId="34" borderId="15" xfId="0" applyFont="1" applyFill="1" applyBorder="1" applyAlignment="1" applyProtection="1">
      <alignment/>
      <protection hidden="1"/>
    </xf>
    <xf numFmtId="0" fontId="0" fillId="0" borderId="51" xfId="0" applyFont="1" applyBorder="1" applyAlignment="1" applyProtection="1">
      <alignment/>
      <protection hidden="1"/>
    </xf>
    <xf numFmtId="0" fontId="1" fillId="0" borderId="15" xfId="0" applyFont="1"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25" xfId="0" applyBorder="1" applyAlignment="1">
      <alignment vertical="top"/>
    </xf>
    <xf numFmtId="0" fontId="0" fillId="0" borderId="17" xfId="0" applyBorder="1" applyAlignment="1">
      <alignment vertical="top"/>
    </xf>
    <xf numFmtId="0" fontId="0" fillId="0" borderId="40" xfId="0" applyBorder="1" applyAlignment="1">
      <alignment vertical="top"/>
    </xf>
    <xf numFmtId="0" fontId="0" fillId="0" borderId="31" xfId="0" applyBorder="1" applyAlignment="1">
      <alignment vertical="top"/>
    </xf>
    <xf numFmtId="0" fontId="0" fillId="0" borderId="38" xfId="0" applyBorder="1" applyAlignment="1">
      <alignment vertical="top"/>
    </xf>
    <xf numFmtId="0" fontId="1" fillId="34" borderId="55" xfId="0" applyFont="1" applyFill="1" applyBorder="1" applyAlignment="1" applyProtection="1">
      <alignment vertical="top"/>
      <protection hidden="1"/>
    </xf>
    <xf numFmtId="0" fontId="0" fillId="0" borderId="57" xfId="0" applyBorder="1" applyAlignment="1">
      <alignment/>
    </xf>
    <xf numFmtId="0" fontId="0" fillId="34" borderId="29" xfId="0" applyFill="1" applyBorder="1" applyAlignment="1" applyProtection="1">
      <alignment vertical="top"/>
      <protection hidden="1"/>
    </xf>
    <xf numFmtId="0" fontId="0" fillId="0" borderId="27" xfId="0" applyBorder="1" applyAlignment="1">
      <alignment vertical="top"/>
    </xf>
    <xf numFmtId="0" fontId="0" fillId="0" borderId="42" xfId="0" applyBorder="1" applyAlignment="1">
      <alignment vertical="top"/>
    </xf>
    <xf numFmtId="0" fontId="0" fillId="0" borderId="43" xfId="0" applyBorder="1" applyAlignment="1">
      <alignment vertical="top"/>
    </xf>
    <xf numFmtId="0" fontId="0" fillId="0" borderId="30" xfId="0" applyBorder="1" applyAlignment="1">
      <alignment vertical="top"/>
    </xf>
    <xf numFmtId="0" fontId="0" fillId="0" borderId="32" xfId="0" applyBorder="1" applyAlignment="1">
      <alignment vertical="top"/>
    </xf>
    <xf numFmtId="0" fontId="1" fillId="33" borderId="14" xfId="0" applyFont="1" applyFill="1" applyBorder="1" applyAlignment="1" applyProtection="1">
      <alignment/>
      <protection hidden="1"/>
    </xf>
    <xf numFmtId="0" fontId="1" fillId="33" borderId="26" xfId="0" applyFont="1" applyFill="1" applyBorder="1" applyAlignment="1" applyProtection="1">
      <alignment/>
      <protection hidden="1"/>
    </xf>
    <xf numFmtId="0" fontId="1" fillId="34" borderId="42" xfId="0" applyFont="1" applyFill="1" applyBorder="1" applyAlignment="1" applyProtection="1">
      <alignment horizontal="center"/>
      <protection hidden="1"/>
    </xf>
    <xf numFmtId="0" fontId="0" fillId="34" borderId="43" xfId="0" applyFill="1" applyBorder="1" applyAlignment="1" applyProtection="1">
      <alignment/>
      <protection hidden="1"/>
    </xf>
    <xf numFmtId="0" fontId="0" fillId="0" borderId="40" xfId="0" applyBorder="1" applyAlignment="1">
      <alignment vertical="top" wrapText="1"/>
    </xf>
    <xf numFmtId="0" fontId="0" fillId="0" borderId="31" xfId="0" applyBorder="1" applyAlignment="1">
      <alignment vertical="top" wrapText="1"/>
    </xf>
    <xf numFmtId="0" fontId="1" fillId="34" borderId="15" xfId="0" applyFont="1" applyFill="1" applyBorder="1" applyAlignment="1" applyProtection="1">
      <alignment horizontal="center" vertical="center"/>
      <protection hidden="1"/>
    </xf>
    <xf numFmtId="0" fontId="0" fillId="34" borderId="51" xfId="0" applyFill="1" applyBorder="1" applyAlignment="1" applyProtection="1">
      <alignment horizontal="center" vertical="center"/>
      <protection hidden="1"/>
    </xf>
    <xf numFmtId="0" fontId="0" fillId="0" borderId="37" xfId="0" applyBorder="1" applyAlignment="1">
      <alignment/>
    </xf>
    <xf numFmtId="0" fontId="0" fillId="0" borderId="25" xfId="0" applyBorder="1" applyAlignment="1">
      <alignment/>
    </xf>
    <xf numFmtId="0" fontId="0" fillId="0" borderId="44" xfId="0" applyBorder="1" applyAlignment="1">
      <alignment/>
    </xf>
    <xf numFmtId="0" fontId="0" fillId="0" borderId="45" xfId="0" applyBorder="1" applyAlignment="1">
      <alignment/>
    </xf>
    <xf numFmtId="0" fontId="0" fillId="0" borderId="17" xfId="0" applyBorder="1" applyAlignment="1">
      <alignment/>
    </xf>
    <xf numFmtId="0" fontId="0" fillId="0" borderId="30" xfId="0" applyBorder="1" applyAlignment="1">
      <alignment/>
    </xf>
    <xf numFmtId="0" fontId="0" fillId="0" borderId="31" xfId="0" applyBorder="1" applyAlignment="1">
      <alignment/>
    </xf>
    <xf numFmtId="0" fontId="0" fillId="0" borderId="38" xfId="0" applyBorder="1" applyAlignment="1">
      <alignment/>
    </xf>
    <xf numFmtId="0" fontId="0" fillId="0" borderId="12" xfId="0" applyBorder="1" applyAlignment="1">
      <alignment vertical="top"/>
    </xf>
    <xf numFmtId="0" fontId="1" fillId="0" borderId="29" xfId="0" applyFont="1" applyFill="1" applyBorder="1" applyAlignment="1" applyProtection="1">
      <alignment vertical="top"/>
      <protection hidden="1"/>
    </xf>
    <xf numFmtId="0" fontId="0" fillId="0" borderId="33" xfId="0" applyBorder="1" applyAlignment="1">
      <alignment/>
    </xf>
    <xf numFmtId="0" fontId="0" fillId="0" borderId="12" xfId="0" applyBorder="1" applyAlignment="1">
      <alignment/>
    </xf>
    <xf numFmtId="4" fontId="1" fillId="0" borderId="14" xfId="0" applyNumberFormat="1" applyFont="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10</xdr:row>
      <xdr:rowOff>38100</xdr:rowOff>
    </xdr:from>
    <xdr:to>
      <xdr:col>4</xdr:col>
      <xdr:colOff>533400</xdr:colOff>
      <xdr:row>10</xdr:row>
      <xdr:rowOff>133350</xdr:rowOff>
    </xdr:to>
    <xdr:sp>
      <xdr:nvSpPr>
        <xdr:cNvPr id="1" name="Rectangle 3"/>
        <xdr:cNvSpPr>
          <a:spLocks/>
        </xdr:cNvSpPr>
      </xdr:nvSpPr>
      <xdr:spPr>
        <a:xfrm>
          <a:off x="3876675" y="2085975"/>
          <a:ext cx="1809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11</xdr:row>
      <xdr:rowOff>47625</xdr:rowOff>
    </xdr:from>
    <xdr:to>
      <xdr:col>4</xdr:col>
      <xdr:colOff>533400</xdr:colOff>
      <xdr:row>11</xdr:row>
      <xdr:rowOff>152400</xdr:rowOff>
    </xdr:to>
    <xdr:sp>
      <xdr:nvSpPr>
        <xdr:cNvPr id="2" name="Rectangle 4"/>
        <xdr:cNvSpPr>
          <a:spLocks/>
        </xdr:cNvSpPr>
      </xdr:nvSpPr>
      <xdr:spPr>
        <a:xfrm>
          <a:off x="3876675" y="2324100"/>
          <a:ext cx="180975" cy="104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X</a:t>
          </a:r>
        </a:p>
      </xdr:txBody>
    </xdr:sp>
    <xdr:clientData/>
  </xdr:twoCellAnchor>
  <xdr:twoCellAnchor>
    <xdr:from>
      <xdr:col>4</xdr:col>
      <xdr:colOff>352425</xdr:colOff>
      <xdr:row>13</xdr:row>
      <xdr:rowOff>47625</xdr:rowOff>
    </xdr:from>
    <xdr:to>
      <xdr:col>4</xdr:col>
      <xdr:colOff>533400</xdr:colOff>
      <xdr:row>13</xdr:row>
      <xdr:rowOff>152400</xdr:rowOff>
    </xdr:to>
    <xdr:sp>
      <xdr:nvSpPr>
        <xdr:cNvPr id="3" name="Rectangle 5"/>
        <xdr:cNvSpPr>
          <a:spLocks/>
        </xdr:cNvSpPr>
      </xdr:nvSpPr>
      <xdr:spPr>
        <a:xfrm>
          <a:off x="3876675" y="2743200"/>
          <a:ext cx="1809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41</xdr:row>
      <xdr:rowOff>28575</xdr:rowOff>
    </xdr:from>
    <xdr:to>
      <xdr:col>2</xdr:col>
      <xdr:colOff>390525</xdr:colOff>
      <xdr:row>41</xdr:row>
      <xdr:rowOff>28575</xdr:rowOff>
    </xdr:to>
    <xdr:sp>
      <xdr:nvSpPr>
        <xdr:cNvPr id="4" name="Line 7"/>
        <xdr:cNvSpPr>
          <a:spLocks/>
        </xdr:cNvSpPr>
      </xdr:nvSpPr>
      <xdr:spPr>
        <a:xfrm>
          <a:off x="1362075" y="952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12</xdr:row>
      <xdr:rowOff>38100</xdr:rowOff>
    </xdr:from>
    <xdr:to>
      <xdr:col>4</xdr:col>
      <xdr:colOff>533400</xdr:colOff>
      <xdr:row>12</xdr:row>
      <xdr:rowOff>142875</xdr:rowOff>
    </xdr:to>
    <xdr:sp>
      <xdr:nvSpPr>
        <xdr:cNvPr id="5" name="Rectangle 12"/>
        <xdr:cNvSpPr>
          <a:spLocks/>
        </xdr:cNvSpPr>
      </xdr:nvSpPr>
      <xdr:spPr>
        <a:xfrm>
          <a:off x="3876675" y="2524125"/>
          <a:ext cx="1809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30</xdr:row>
      <xdr:rowOff>19050</xdr:rowOff>
    </xdr:from>
    <xdr:to>
      <xdr:col>1</xdr:col>
      <xdr:colOff>19050</xdr:colOff>
      <xdr:row>30</xdr:row>
      <xdr:rowOff>123825</xdr:rowOff>
    </xdr:to>
    <xdr:sp>
      <xdr:nvSpPr>
        <xdr:cNvPr id="6" name="Rectangle 13"/>
        <xdr:cNvSpPr>
          <a:spLocks/>
        </xdr:cNvSpPr>
      </xdr:nvSpPr>
      <xdr:spPr>
        <a:xfrm>
          <a:off x="76200" y="7477125"/>
          <a:ext cx="1809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30</xdr:row>
      <xdr:rowOff>19050</xdr:rowOff>
    </xdr:from>
    <xdr:to>
      <xdr:col>3</xdr:col>
      <xdr:colOff>38100</xdr:colOff>
      <xdr:row>30</xdr:row>
      <xdr:rowOff>123825</xdr:rowOff>
    </xdr:to>
    <xdr:sp>
      <xdr:nvSpPr>
        <xdr:cNvPr id="7" name="Rectangle 14"/>
        <xdr:cNvSpPr>
          <a:spLocks/>
        </xdr:cNvSpPr>
      </xdr:nvSpPr>
      <xdr:spPr>
        <a:xfrm>
          <a:off x="1247775" y="7477125"/>
          <a:ext cx="1809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30</xdr:row>
      <xdr:rowOff>28575</xdr:rowOff>
    </xdr:from>
    <xdr:to>
      <xdr:col>3</xdr:col>
      <xdr:colOff>1133475</xdr:colOff>
      <xdr:row>30</xdr:row>
      <xdr:rowOff>133350</xdr:rowOff>
    </xdr:to>
    <xdr:sp>
      <xdr:nvSpPr>
        <xdr:cNvPr id="8" name="Rectangle 15"/>
        <xdr:cNvSpPr>
          <a:spLocks/>
        </xdr:cNvSpPr>
      </xdr:nvSpPr>
      <xdr:spPr>
        <a:xfrm>
          <a:off x="2343150" y="7486650"/>
          <a:ext cx="1809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30</xdr:row>
      <xdr:rowOff>28575</xdr:rowOff>
    </xdr:from>
    <xdr:to>
      <xdr:col>5</xdr:col>
      <xdr:colOff>419100</xdr:colOff>
      <xdr:row>30</xdr:row>
      <xdr:rowOff>133350</xdr:rowOff>
    </xdr:to>
    <xdr:sp>
      <xdr:nvSpPr>
        <xdr:cNvPr id="9" name="Rectangle 16"/>
        <xdr:cNvSpPr>
          <a:spLocks/>
        </xdr:cNvSpPr>
      </xdr:nvSpPr>
      <xdr:spPr>
        <a:xfrm>
          <a:off x="4352925" y="7486650"/>
          <a:ext cx="1809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30</xdr:row>
      <xdr:rowOff>19050</xdr:rowOff>
    </xdr:from>
    <xdr:to>
      <xdr:col>7</xdr:col>
      <xdr:colOff>219075</xdr:colOff>
      <xdr:row>30</xdr:row>
      <xdr:rowOff>114300</xdr:rowOff>
    </xdr:to>
    <xdr:sp>
      <xdr:nvSpPr>
        <xdr:cNvPr id="10" name="Rectangle 18"/>
        <xdr:cNvSpPr>
          <a:spLocks/>
        </xdr:cNvSpPr>
      </xdr:nvSpPr>
      <xdr:spPr>
        <a:xfrm>
          <a:off x="5334000" y="7477125"/>
          <a:ext cx="1809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30</xdr:row>
      <xdr:rowOff>19050</xdr:rowOff>
    </xdr:from>
    <xdr:to>
      <xdr:col>11</xdr:col>
      <xdr:colOff>133350</xdr:colOff>
      <xdr:row>30</xdr:row>
      <xdr:rowOff>123825</xdr:rowOff>
    </xdr:to>
    <xdr:sp>
      <xdr:nvSpPr>
        <xdr:cNvPr id="11" name="Rectangle 19"/>
        <xdr:cNvSpPr>
          <a:spLocks/>
        </xdr:cNvSpPr>
      </xdr:nvSpPr>
      <xdr:spPr>
        <a:xfrm>
          <a:off x="6429375" y="7477125"/>
          <a:ext cx="1809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30</xdr:row>
      <xdr:rowOff>19050</xdr:rowOff>
    </xdr:from>
    <xdr:to>
      <xdr:col>18</xdr:col>
      <xdr:colOff>152400</xdr:colOff>
      <xdr:row>30</xdr:row>
      <xdr:rowOff>123825</xdr:rowOff>
    </xdr:to>
    <xdr:sp>
      <xdr:nvSpPr>
        <xdr:cNvPr id="12" name="Rectangle 20"/>
        <xdr:cNvSpPr>
          <a:spLocks/>
        </xdr:cNvSpPr>
      </xdr:nvSpPr>
      <xdr:spPr>
        <a:xfrm>
          <a:off x="7896225" y="7477125"/>
          <a:ext cx="1809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180975</xdr:colOff>
      <xdr:row>30</xdr:row>
      <xdr:rowOff>19050</xdr:rowOff>
    </xdr:from>
    <xdr:to>
      <xdr:col>25</xdr:col>
      <xdr:colOff>152400</xdr:colOff>
      <xdr:row>30</xdr:row>
      <xdr:rowOff>123825</xdr:rowOff>
    </xdr:to>
    <xdr:sp>
      <xdr:nvSpPr>
        <xdr:cNvPr id="13" name="Rectangle 21"/>
        <xdr:cNvSpPr>
          <a:spLocks/>
        </xdr:cNvSpPr>
      </xdr:nvSpPr>
      <xdr:spPr>
        <a:xfrm>
          <a:off x="9363075" y="7477125"/>
          <a:ext cx="1809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28</xdr:col>
      <xdr:colOff>38100</xdr:colOff>
      <xdr:row>0</xdr:row>
      <xdr:rowOff>57150</xdr:rowOff>
    </xdr:from>
    <xdr:to>
      <xdr:col>29</xdr:col>
      <xdr:colOff>771525</xdr:colOff>
      <xdr:row>3</xdr:row>
      <xdr:rowOff>0</xdr:rowOff>
    </xdr:to>
    <xdr:pic>
      <xdr:nvPicPr>
        <xdr:cNvPr id="14" name="Picture 31" descr="TestAmerica_MED_0607"/>
        <xdr:cNvPicPr preferRelativeResize="1">
          <a:picLocks noChangeAspect="1"/>
        </xdr:cNvPicPr>
      </xdr:nvPicPr>
      <xdr:blipFill>
        <a:blip r:embed="rId1"/>
        <a:stretch>
          <a:fillRect/>
        </a:stretch>
      </xdr:blipFill>
      <xdr:spPr>
        <a:xfrm>
          <a:off x="10058400" y="57150"/>
          <a:ext cx="19812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14</xdr:col>
      <xdr:colOff>38100</xdr:colOff>
      <xdr:row>144</xdr:row>
      <xdr:rowOff>19050</xdr:rowOff>
    </xdr:to>
    <xdr:sp>
      <xdr:nvSpPr>
        <xdr:cNvPr id="1" name="Text Box 2"/>
        <xdr:cNvSpPr txBox="1">
          <a:spLocks noChangeArrowheads="1"/>
        </xdr:cNvSpPr>
      </xdr:nvSpPr>
      <xdr:spPr>
        <a:xfrm>
          <a:off x="28575" y="171450"/>
          <a:ext cx="8543925" cy="2316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
</a:t>
          </a:r>
          <a:r>
            <a:rPr lang="en-US" cap="none" sz="1000" b="0" i="0" u="none" baseline="0">
              <a:solidFill>
                <a:srgbClr val="000000"/>
              </a:solidFill>
              <a:latin typeface="Arial"/>
              <a:ea typeface="Arial"/>
              <a:cs typeface="Arial"/>
            </a:rPr>
            <a:t>1.  ORDERS AND RECEIPT OF SAMPLES
</a:t>
          </a:r>
          <a:r>
            <a:rPr lang="en-US" cap="none" sz="1000" b="0" i="0" u="none" baseline="0">
              <a:solidFill>
                <a:srgbClr val="000000"/>
              </a:solidFill>
              <a:latin typeface="Arial"/>
              <a:ea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r>
            <a:rPr lang="en-US" cap="none" sz="1000" b="0" i="0" u="none" baseline="0">
              <a:solidFill>
                <a:srgbClr val="000000"/>
              </a:solidFill>
              <a:latin typeface="Arial"/>
              <a:ea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
</a:t>
          </a:r>
          <a:r>
            <a:rPr lang="en-US" cap="none" sz="1000" b="0" i="0" u="none" baseline="0">
              <a:solidFill>
                <a:srgbClr val="000000"/>
              </a:solidFill>
              <a:latin typeface="Arial"/>
              <a:ea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
</a:t>
          </a:r>
          <a:r>
            <a:rPr lang="en-US" cap="none" sz="1000" b="0" i="0" u="none" baseline="0">
              <a:solidFill>
                <a:srgbClr val="000000"/>
              </a:solidFill>
              <a:latin typeface="Arial"/>
              <a:ea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
</a:t>
          </a:r>
          <a:r>
            <a:rPr lang="en-US" cap="none" sz="1000" b="0" i="0" u="none" baseline="0">
              <a:solidFill>
                <a:srgbClr val="000000"/>
              </a:solidFill>
              <a:latin typeface="Arial"/>
              <a:ea typeface="Arial"/>
              <a:cs typeface="Arial"/>
            </a:rPr>
            <a:t>2.  PAYMENT TERMS
</a:t>
          </a:r>
          <a:r>
            <a:rPr lang="en-US" cap="none" sz="1000" b="0" i="0" u="none" baseline="0">
              <a:solidFill>
                <a:srgbClr val="000000"/>
              </a:solidFill>
              <a:latin typeface="Arial"/>
              <a:ea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
</a:t>
          </a:r>
          <a:r>
            <a:rPr lang="en-US" cap="none" sz="1000" b="0" i="0" u="none" baseline="0">
              <a:solidFill>
                <a:srgbClr val="000000"/>
              </a:solidFill>
              <a:latin typeface="Arial"/>
              <a:ea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r>
            <a:rPr lang="en-US" cap="none" sz="1000" b="0" i="0" u="none" baseline="0">
              <a:solidFill>
                <a:srgbClr val="000000"/>
              </a:solidFill>
              <a:latin typeface="Arial"/>
              <a:ea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r>
            <a:rPr lang="en-US" cap="none" sz="1000" b="0" i="0" u="none" baseline="0">
              <a:solidFill>
                <a:srgbClr val="000000"/>
              </a:solidFill>
              <a:latin typeface="Arial"/>
              <a:ea typeface="Arial"/>
              <a:cs typeface="Arial"/>
            </a:rPr>
            <a:t>3.  CHANGE ORDERS, TERMINATION
</a:t>
          </a:r>
          <a:r>
            <a:rPr lang="en-US" cap="none" sz="1000" b="0" i="0" u="none" baseline="0">
              <a:solidFill>
                <a:srgbClr val="000000"/>
              </a:solidFill>
              <a:latin typeface="Arial"/>
              <a:ea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
</a:t>
          </a:r>
          <a:r>
            <a:rPr lang="en-US" cap="none" sz="1000" b="0" i="0" u="none" baseline="0">
              <a:solidFill>
                <a:srgbClr val="000000"/>
              </a:solidFill>
              <a:latin typeface="Arial"/>
              <a:ea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
</a:t>
          </a:r>
          <a:r>
            <a:rPr lang="en-US" cap="none" sz="1000" b="0" i="0" u="none" baseline="0">
              <a:solidFill>
                <a:srgbClr val="000000"/>
              </a:solidFill>
              <a:latin typeface="Arial"/>
              <a:ea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
</a:t>
          </a:r>
          <a:r>
            <a:rPr lang="en-US" cap="none" sz="1000" b="0" i="0" u="none" baseline="0">
              <a:solidFill>
                <a:srgbClr val="000000"/>
              </a:solidFill>
              <a:latin typeface="Arial"/>
              <a:ea typeface="Arial"/>
              <a:cs typeface="Arial"/>
            </a:rPr>
            <a:t>4.  WARRANTIES AND LIABILITY 
</a:t>
          </a:r>
          <a:r>
            <a:rPr lang="en-US" cap="none" sz="1000" b="0" i="0" u="none" baseline="0">
              <a:solidFill>
                <a:srgbClr val="000000"/>
              </a:solidFill>
              <a:latin typeface="Arial"/>
              <a:ea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
</a:t>
          </a:r>
          <a:r>
            <a:rPr lang="en-US" cap="none" sz="1000" b="0" i="0" u="none" baseline="0">
              <a:solidFill>
                <a:srgbClr val="000000"/>
              </a:solidFill>
              <a:latin typeface="Arial"/>
              <a:ea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
</a:t>
          </a:r>
          <a:r>
            <a:rPr lang="en-US" cap="none" sz="1000" b="0" i="0" u="none" baseline="0">
              <a:solidFill>
                <a:srgbClr val="000000"/>
              </a:solidFill>
              <a:latin typeface="Arial"/>
              <a:ea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
</a:t>
          </a:r>
          <a:r>
            <a:rPr lang="en-US" cap="none" sz="1000" b="0" i="0" u="none" baseline="0">
              <a:solidFill>
                <a:srgbClr val="000000"/>
              </a:solidFill>
              <a:latin typeface="Arial"/>
              <a:ea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
</a:t>
          </a:r>
          <a:r>
            <a:rPr lang="en-US" cap="none" sz="1000" b="0" i="0" u="none" baseline="0">
              <a:solidFill>
                <a:srgbClr val="000000"/>
              </a:solidFill>
              <a:latin typeface="Arial"/>
              <a:ea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
</a:t>
          </a:r>
          <a:r>
            <a:rPr lang="en-US" cap="none" sz="1000" b="0" i="0" u="none" baseline="0">
              <a:solidFill>
                <a:srgbClr val="000000"/>
              </a:solidFill>
              <a:latin typeface="Arial"/>
              <a:ea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
</a:t>
          </a:r>
          <a:r>
            <a:rPr lang="en-US" cap="none" sz="1000" b="0" i="0" u="none" baseline="0">
              <a:solidFill>
                <a:srgbClr val="000000"/>
              </a:solidFill>
              <a:latin typeface="Arial"/>
              <a:ea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
</a:t>
          </a:r>
          <a:r>
            <a:rPr lang="en-US" cap="none" sz="1000" b="0" i="0" u="none" baseline="0">
              <a:solidFill>
                <a:srgbClr val="000000"/>
              </a:solidFill>
              <a:latin typeface="Arial"/>
              <a:ea typeface="Arial"/>
              <a:cs typeface="Arial"/>
            </a:rPr>
            <a:t>5. RESULTS, WORK PRODUCT
</a:t>
          </a:r>
          <a:r>
            <a:rPr lang="en-US" cap="none" sz="1000" b="0" i="0" u="none" baseline="0">
              <a:solidFill>
                <a:srgbClr val="000000"/>
              </a:solidFill>
              <a:latin typeface="Arial"/>
              <a:ea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r>
            <a:rPr lang="en-US" cap="none" sz="1000" b="0" i="0" u="none" baseline="0">
              <a:solidFill>
                <a:srgbClr val="000000"/>
              </a:solidFill>
              <a:latin typeface="Arial"/>
              <a:ea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
</a:t>
          </a:r>
          <a:r>
            <a:rPr lang="en-US" cap="none" sz="1000" b="0" i="0" u="none" baseline="0">
              <a:solidFill>
                <a:srgbClr val="000000"/>
              </a:solidFill>
              <a:latin typeface="Arial"/>
              <a:ea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
</a:t>
          </a:r>
          <a:r>
            <a:rPr lang="en-US" cap="none" sz="1000" b="0" i="0" u="none" baseline="0">
              <a:solidFill>
                <a:srgbClr val="000000"/>
              </a:solidFill>
              <a:latin typeface="Arial"/>
              <a:ea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
</a:t>
          </a:r>
          <a:r>
            <a:rPr lang="en-US" cap="none" sz="1000" b="0" i="0" u="none" baseline="0">
              <a:solidFill>
                <a:srgbClr val="000000"/>
              </a:solidFill>
              <a:latin typeface="Arial"/>
              <a:ea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
</a:t>
          </a:r>
          <a:r>
            <a:rPr lang="en-US" cap="none" sz="1000" b="0" i="0" u="none" baseline="0">
              <a:solidFill>
                <a:srgbClr val="000000"/>
              </a:solidFill>
              <a:latin typeface="Arial"/>
              <a:ea typeface="Arial"/>
              <a:cs typeface="Arial"/>
            </a:rPr>
            <a:t>5.6 Unless a different time period is agreed to in any order under these Terms and Conditions, TestAmerica agrees to retain all records for five (5) years.
</a:t>
          </a:r>
          <a:r>
            <a:rPr lang="en-US" cap="none" sz="1000" b="0" i="0" u="none" baseline="0">
              <a:solidFill>
                <a:srgbClr val="000000"/>
              </a:solidFill>
              <a:latin typeface="Arial"/>
              <a:ea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
</a:t>
          </a:r>
          <a:r>
            <a:rPr lang="en-US" cap="none" sz="1000" b="0" i="0" u="none" baseline="0">
              <a:solidFill>
                <a:srgbClr val="000000"/>
              </a:solidFill>
              <a:latin typeface="Arial"/>
              <a:ea typeface="Arial"/>
              <a:cs typeface="Arial"/>
            </a:rPr>
            <a:t>6.  INSURANCE
</a:t>
          </a:r>
          <a:r>
            <a:rPr lang="en-US" cap="none" sz="1000" b="0" i="0" u="none" baseline="0">
              <a:solidFill>
                <a:srgbClr val="000000"/>
              </a:solidFill>
              <a:latin typeface="Arial"/>
              <a:ea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
</a:t>
          </a:r>
          <a:r>
            <a:rPr lang="en-US" cap="none" sz="1000" b="0" i="0" u="none" baseline="0">
              <a:solidFill>
                <a:srgbClr val="000000"/>
              </a:solidFill>
              <a:latin typeface="Arial"/>
              <a:ea typeface="Arial"/>
              <a:cs typeface="Arial"/>
            </a:rPr>
            <a:t>7. AUDIT
</a:t>
          </a:r>
          <a:r>
            <a:rPr lang="en-US" cap="none" sz="1000" b="0" i="0" u="none" baseline="0">
              <a:solidFill>
                <a:srgbClr val="000000"/>
              </a:solidFill>
              <a:latin typeface="Arial"/>
              <a:ea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r>
            <a:rPr lang="en-US" cap="none" sz="1000" b="0" i="0" u="none" baseline="0">
              <a:solidFill>
                <a:srgbClr val="000000"/>
              </a:solidFill>
              <a:latin typeface="Arial"/>
              <a:ea typeface="Arial"/>
              <a:cs typeface="Arial"/>
            </a:rPr>
            <a:t>8.  MISCELLANEOUS PROVISIONS
</a:t>
          </a:r>
          <a:r>
            <a:rPr lang="en-US" cap="none" sz="1000" b="0" i="0" u="none" baseline="0">
              <a:solidFill>
                <a:srgbClr val="000000"/>
              </a:solidFill>
              <a:latin typeface="Arial"/>
              <a:ea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
</a:t>
          </a:r>
          <a:r>
            <a:rPr lang="en-US" cap="none" sz="1000" b="0" i="0" u="none" baseline="0">
              <a:solidFill>
                <a:srgbClr val="000000"/>
              </a:solidFill>
              <a:latin typeface="Arial"/>
              <a:ea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
</a:t>
          </a:r>
          <a:r>
            <a:rPr lang="en-US" cap="none" sz="1000" b="0" i="0" u="none" baseline="0">
              <a:solidFill>
                <a:srgbClr val="000000"/>
              </a:solidFill>
              <a:latin typeface="Arial"/>
              <a:ea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68"/>
  <sheetViews>
    <sheetView tabSelected="1" zoomScalePageLayoutView="0" workbookViewId="0" topLeftCell="F1">
      <selection activeCell="A21" sqref="A21:D21"/>
    </sheetView>
  </sheetViews>
  <sheetFormatPr defaultColWidth="9.140625" defaultRowHeight="12.75"/>
  <cols>
    <col min="1" max="1" width="3.57421875" style="2" customWidth="1"/>
    <col min="2" max="2" width="11.00390625" style="2" customWidth="1"/>
    <col min="3" max="3" width="6.28125" style="2" customWidth="1"/>
    <col min="4" max="4" width="32.00390625" style="2" customWidth="1"/>
    <col min="5" max="5" width="8.7109375" style="2" customWidth="1"/>
    <col min="6" max="6" width="8.57421875" style="2" customWidth="1"/>
    <col min="7" max="7" width="9.140625" style="2" customWidth="1"/>
    <col min="8" max="8" width="6.140625" style="2" customWidth="1"/>
    <col min="9" max="9" width="6.140625" style="3" customWidth="1"/>
    <col min="10" max="10" width="2.421875" style="3" customWidth="1"/>
    <col min="11" max="14" width="3.140625" style="2" customWidth="1"/>
    <col min="15" max="15" width="2.8515625" style="2" customWidth="1"/>
    <col min="16" max="28" width="3.140625" style="2" customWidth="1"/>
    <col min="29" max="29" width="18.7109375" style="2" customWidth="1"/>
    <col min="30" max="30" width="12.00390625" style="2" customWidth="1"/>
    <col min="31" max="31" width="3.421875" style="1" customWidth="1"/>
    <col min="32" max="32" width="9.140625" style="1" hidden="1" customWidth="1"/>
    <col min="33" max="16384" width="9.140625" style="1" customWidth="1"/>
  </cols>
  <sheetData>
    <row r="1" spans="1:30" ht="18.75">
      <c r="A1" s="149" t="s">
        <v>379</v>
      </c>
      <c r="B1" s="149"/>
      <c r="C1" s="149"/>
      <c r="D1" s="149"/>
      <c r="E1" s="150" t="s">
        <v>14</v>
      </c>
      <c r="F1" s="150"/>
      <c r="G1" s="150"/>
      <c r="H1" s="150"/>
      <c r="I1" s="150"/>
      <c r="J1" s="150"/>
      <c r="K1" s="150"/>
      <c r="L1" s="150"/>
      <c r="M1" s="150"/>
      <c r="N1" s="150"/>
      <c r="O1" s="150"/>
      <c r="P1" s="150"/>
      <c r="Q1" s="150"/>
      <c r="R1" s="150"/>
      <c r="S1" s="150"/>
      <c r="T1" s="150"/>
      <c r="U1" s="150"/>
      <c r="V1" s="150"/>
      <c r="W1" s="150"/>
      <c r="X1" s="150"/>
      <c r="Y1" s="150"/>
      <c r="Z1" s="150"/>
      <c r="AA1" s="150"/>
      <c r="AB1" s="150"/>
      <c r="AC1" s="174"/>
      <c r="AD1" s="175"/>
    </row>
    <row r="2" spans="1:32" ht="15" customHeight="1">
      <c r="A2" s="152" t="str">
        <f>VLOOKUP(A1,'Data List'!A2:H68,2,FALSE)</f>
        <v>4955 Yarrow Street</v>
      </c>
      <c r="B2" s="152"/>
      <c r="C2" s="152"/>
      <c r="D2" s="152"/>
      <c r="E2" s="150"/>
      <c r="F2" s="150"/>
      <c r="G2" s="150"/>
      <c r="H2" s="150"/>
      <c r="I2" s="150"/>
      <c r="J2" s="150"/>
      <c r="K2" s="150"/>
      <c r="L2" s="150"/>
      <c r="M2" s="150"/>
      <c r="N2" s="150"/>
      <c r="O2" s="150"/>
      <c r="P2" s="150"/>
      <c r="Q2" s="150"/>
      <c r="R2" s="150"/>
      <c r="S2" s="150"/>
      <c r="T2" s="150"/>
      <c r="U2" s="150"/>
      <c r="V2" s="150"/>
      <c r="W2" s="150"/>
      <c r="X2" s="150"/>
      <c r="Y2" s="150"/>
      <c r="Z2" s="150"/>
      <c r="AA2" s="150"/>
      <c r="AB2" s="150"/>
      <c r="AC2" s="66"/>
      <c r="AD2" s="66"/>
      <c r="AF2" s="35" t="s">
        <v>82</v>
      </c>
    </row>
    <row r="3" spans="1:32" ht="15" customHeight="1">
      <c r="A3" s="152" t="str">
        <f>IF(VLOOKUP(A1,'Data List'!A2:H68,3,FALSE)=""," ",VLOOKUP(A1,'Data List'!A2:H68,3,FALSE))</f>
        <v> </v>
      </c>
      <c r="B3" s="152"/>
      <c r="C3" s="152"/>
      <c r="D3" s="152"/>
      <c r="E3" s="150"/>
      <c r="F3" s="150"/>
      <c r="G3" s="150"/>
      <c r="H3" s="150"/>
      <c r="I3" s="150"/>
      <c r="J3" s="150"/>
      <c r="K3" s="150"/>
      <c r="L3" s="150"/>
      <c r="M3" s="150"/>
      <c r="N3" s="150"/>
      <c r="O3" s="150"/>
      <c r="P3" s="150"/>
      <c r="Q3" s="150"/>
      <c r="R3" s="150"/>
      <c r="S3" s="150"/>
      <c r="T3" s="150"/>
      <c r="U3" s="150"/>
      <c r="V3" s="150"/>
      <c r="W3" s="150"/>
      <c r="X3" s="150"/>
      <c r="Y3" s="150"/>
      <c r="Z3" s="150"/>
      <c r="AA3" s="150"/>
      <c r="AB3" s="150"/>
      <c r="AC3" s="66"/>
      <c r="AD3" s="66"/>
      <c r="AF3" s="35" t="s">
        <v>88</v>
      </c>
    </row>
    <row r="4" spans="1:32" ht="15" customHeight="1">
      <c r="A4" s="152" t="str">
        <f>VLOOKUP(A1,'Data List'!A2:H68,4,FALSE)&amp;", "&amp;VLOOKUP(A1,'Data List'!A2:H68,5,FALSE)&amp;"  "&amp;VLOOKUP(A1,'Data List'!A2:H68,6,FALSE)</f>
        <v>Arvada, CO  80002</v>
      </c>
      <c r="B4" s="152"/>
      <c r="C4" s="152"/>
      <c r="D4" s="152"/>
      <c r="E4" s="150"/>
      <c r="F4" s="150"/>
      <c r="G4" s="150"/>
      <c r="H4" s="150"/>
      <c r="I4" s="150"/>
      <c r="J4" s="150"/>
      <c r="K4" s="150"/>
      <c r="L4" s="150"/>
      <c r="M4" s="150"/>
      <c r="N4" s="150"/>
      <c r="O4" s="150"/>
      <c r="P4" s="150"/>
      <c r="Q4" s="150"/>
      <c r="R4" s="150"/>
      <c r="S4" s="150"/>
      <c r="T4" s="150"/>
      <c r="U4" s="150"/>
      <c r="V4" s="150"/>
      <c r="W4" s="150"/>
      <c r="X4" s="150"/>
      <c r="Y4" s="150"/>
      <c r="Z4" s="150"/>
      <c r="AA4" s="150"/>
      <c r="AB4" s="150"/>
      <c r="AC4" s="66"/>
      <c r="AD4" s="66"/>
      <c r="AF4" s="35" t="s">
        <v>375</v>
      </c>
    </row>
    <row r="5" spans="1:32" ht="15" customHeight="1" thickBot="1">
      <c r="A5" s="153" t="str">
        <f>"phone "&amp;VLOOKUP(A1,'Data List'!A2:H68,7,FALSE)&amp;"  fax "&amp;VLOOKUP(A1,'Data List'!A2:H68,8,FALSE)</f>
        <v>phone 303.736.0100  fax 303.431.7171</v>
      </c>
      <c r="B5" s="153"/>
      <c r="C5" s="153"/>
      <c r="D5" s="153"/>
      <c r="E5" s="151"/>
      <c r="F5" s="151"/>
      <c r="G5" s="151"/>
      <c r="H5" s="151"/>
      <c r="I5" s="151"/>
      <c r="J5" s="151"/>
      <c r="K5" s="151"/>
      <c r="L5" s="151"/>
      <c r="M5" s="151"/>
      <c r="N5" s="151"/>
      <c r="O5" s="151"/>
      <c r="P5" s="151"/>
      <c r="Q5" s="151"/>
      <c r="R5" s="151"/>
      <c r="S5" s="151"/>
      <c r="T5" s="151"/>
      <c r="U5" s="151"/>
      <c r="V5" s="151"/>
      <c r="W5" s="151"/>
      <c r="X5" s="151"/>
      <c r="Y5" s="151"/>
      <c r="Z5" s="151"/>
      <c r="AA5" s="151"/>
      <c r="AB5" s="151"/>
      <c r="AC5" s="176" t="s">
        <v>79</v>
      </c>
      <c r="AD5" s="177"/>
      <c r="AF5" s="35" t="s">
        <v>376</v>
      </c>
    </row>
    <row r="6" spans="1:32" ht="16.5" customHeight="1" thickBot="1">
      <c r="A6" s="154" t="s">
        <v>15</v>
      </c>
      <c r="B6" s="155"/>
      <c r="C6" s="155"/>
      <c r="D6" s="156"/>
      <c r="E6" s="157" t="s">
        <v>16</v>
      </c>
      <c r="F6" s="158"/>
      <c r="G6" s="158"/>
      <c r="H6" s="158"/>
      <c r="I6" s="159"/>
      <c r="J6" s="157" t="s">
        <v>20</v>
      </c>
      <c r="K6" s="172"/>
      <c r="L6" s="172"/>
      <c r="M6" s="172"/>
      <c r="N6" s="172"/>
      <c r="O6" s="172"/>
      <c r="P6" s="172"/>
      <c r="Q6" s="172"/>
      <c r="R6" s="172"/>
      <c r="S6" s="173"/>
      <c r="T6" s="178" t="s">
        <v>18</v>
      </c>
      <c r="U6" s="179"/>
      <c r="V6" s="179"/>
      <c r="W6" s="179"/>
      <c r="X6" s="179"/>
      <c r="Y6" s="179"/>
      <c r="Z6" s="179"/>
      <c r="AA6" s="179"/>
      <c r="AB6" s="180"/>
      <c r="AC6" s="51" t="s">
        <v>22</v>
      </c>
      <c r="AD6" s="52"/>
      <c r="AF6" s="35" t="s">
        <v>99</v>
      </c>
    </row>
    <row r="7" spans="1:32" ht="15.75" customHeight="1" thickBot="1">
      <c r="A7" s="110" t="s">
        <v>49</v>
      </c>
      <c r="B7" s="111"/>
      <c r="C7" s="111"/>
      <c r="D7" s="112"/>
      <c r="E7" s="160" t="s">
        <v>19</v>
      </c>
      <c r="F7" s="161"/>
      <c r="G7" s="161"/>
      <c r="H7" s="161"/>
      <c r="I7" s="162"/>
      <c r="J7" s="122" t="s">
        <v>21</v>
      </c>
      <c r="K7" s="123"/>
      <c r="L7" s="123"/>
      <c r="M7" s="123"/>
      <c r="N7" s="123"/>
      <c r="O7" s="123"/>
      <c r="P7" s="123"/>
      <c r="Q7" s="123"/>
      <c r="R7" s="123"/>
      <c r="S7" s="124"/>
      <c r="T7" s="113" t="s">
        <v>69</v>
      </c>
      <c r="U7" s="114"/>
      <c r="V7" s="114"/>
      <c r="W7" s="114"/>
      <c r="X7" s="114"/>
      <c r="Y7" s="114"/>
      <c r="Z7" s="114"/>
      <c r="AA7" s="114"/>
      <c r="AB7" s="114"/>
      <c r="AC7" s="190" t="s">
        <v>76</v>
      </c>
      <c r="AD7" s="191"/>
      <c r="AF7" s="35" t="s">
        <v>377</v>
      </c>
    </row>
    <row r="8" spans="1:32" ht="15" customHeight="1">
      <c r="A8" s="119" t="s">
        <v>47</v>
      </c>
      <c r="B8" s="120"/>
      <c r="C8" s="120"/>
      <c r="D8" s="121"/>
      <c r="E8" s="154" t="s">
        <v>24</v>
      </c>
      <c r="F8" s="163"/>
      <c r="G8" s="163"/>
      <c r="H8" s="163"/>
      <c r="I8" s="163"/>
      <c r="J8" s="164" t="s">
        <v>0</v>
      </c>
      <c r="K8" s="166"/>
      <c r="L8" s="115"/>
      <c r="M8" s="115"/>
      <c r="N8" s="115"/>
      <c r="O8" s="115"/>
      <c r="P8" s="115"/>
      <c r="Q8" s="115"/>
      <c r="R8" s="115"/>
      <c r="S8" s="115"/>
      <c r="T8" s="115"/>
      <c r="U8" s="115"/>
      <c r="V8" s="115"/>
      <c r="W8" s="115"/>
      <c r="X8" s="115"/>
      <c r="Y8" s="115"/>
      <c r="Z8" s="115"/>
      <c r="AA8" s="115"/>
      <c r="AB8" s="115"/>
      <c r="AC8" s="192" t="s">
        <v>64</v>
      </c>
      <c r="AD8" s="193"/>
      <c r="AF8" s="35" t="s">
        <v>378</v>
      </c>
    </row>
    <row r="9" spans="1:32" ht="17.25">
      <c r="A9" s="119" t="s">
        <v>48</v>
      </c>
      <c r="B9" s="120"/>
      <c r="C9" s="120"/>
      <c r="D9" s="121"/>
      <c r="E9" s="168" t="s">
        <v>54</v>
      </c>
      <c r="F9" s="169"/>
      <c r="G9" s="169"/>
      <c r="H9" s="169"/>
      <c r="I9" s="169"/>
      <c r="J9" s="165"/>
      <c r="K9" s="167"/>
      <c r="L9" s="116"/>
      <c r="M9" s="116"/>
      <c r="N9" s="116"/>
      <c r="O9" s="116"/>
      <c r="P9" s="116"/>
      <c r="Q9" s="116"/>
      <c r="R9" s="116"/>
      <c r="S9" s="116"/>
      <c r="T9" s="116"/>
      <c r="U9" s="116"/>
      <c r="V9" s="116"/>
      <c r="W9" s="116"/>
      <c r="X9" s="116"/>
      <c r="Y9" s="116"/>
      <c r="Z9" s="116"/>
      <c r="AA9" s="116"/>
      <c r="AB9" s="116"/>
      <c r="AC9" s="194"/>
      <c r="AD9" s="195"/>
      <c r="AF9" s="35" t="s">
        <v>114</v>
      </c>
    </row>
    <row r="10" spans="1:32" ht="18" thickBot="1">
      <c r="A10" s="110" t="s">
        <v>71</v>
      </c>
      <c r="B10" s="111"/>
      <c r="C10" s="111"/>
      <c r="D10" s="112"/>
      <c r="E10" s="170" t="s">
        <v>53</v>
      </c>
      <c r="F10" s="171"/>
      <c r="G10" s="171"/>
      <c r="H10" s="171"/>
      <c r="I10" s="171"/>
      <c r="J10" s="165"/>
      <c r="K10" s="167"/>
      <c r="L10" s="116"/>
      <c r="M10" s="116"/>
      <c r="N10" s="116"/>
      <c r="O10" s="116"/>
      <c r="P10" s="116"/>
      <c r="Q10" s="116"/>
      <c r="R10" s="116"/>
      <c r="S10" s="116"/>
      <c r="T10" s="116"/>
      <c r="U10" s="116"/>
      <c r="V10" s="116"/>
      <c r="W10" s="116"/>
      <c r="X10" s="116"/>
      <c r="Y10" s="116"/>
      <c r="Z10" s="116"/>
      <c r="AA10" s="116"/>
      <c r="AB10" s="116"/>
      <c r="AC10" s="196"/>
      <c r="AD10" s="197"/>
      <c r="AF10" s="35" t="s">
        <v>117</v>
      </c>
    </row>
    <row r="11" spans="1:32" ht="18" thickBot="1">
      <c r="A11" s="138" t="s">
        <v>70</v>
      </c>
      <c r="B11" s="139"/>
      <c r="C11" s="139"/>
      <c r="D11" s="140"/>
      <c r="E11" s="96" t="s">
        <v>29</v>
      </c>
      <c r="F11" s="97"/>
      <c r="G11" s="97"/>
      <c r="H11" s="97"/>
      <c r="I11" s="97"/>
      <c r="J11" s="165"/>
      <c r="K11" s="167"/>
      <c r="L11" s="116"/>
      <c r="M11" s="116"/>
      <c r="N11" s="116"/>
      <c r="O11" s="116"/>
      <c r="P11" s="116"/>
      <c r="Q11" s="116"/>
      <c r="R11" s="116"/>
      <c r="S11" s="116"/>
      <c r="T11" s="116"/>
      <c r="U11" s="116"/>
      <c r="V11" s="116"/>
      <c r="W11" s="116"/>
      <c r="X11" s="116"/>
      <c r="Y11" s="116"/>
      <c r="Z11" s="116"/>
      <c r="AA11" s="116"/>
      <c r="AB11" s="116"/>
      <c r="AC11" s="192" t="s">
        <v>75</v>
      </c>
      <c r="AD11" s="193"/>
      <c r="AF11" s="35" t="s">
        <v>379</v>
      </c>
    </row>
    <row r="12" spans="1:32" ht="16.5" customHeight="1">
      <c r="A12" s="143" t="s">
        <v>17</v>
      </c>
      <c r="B12" s="144"/>
      <c r="C12" s="144"/>
      <c r="D12" s="145"/>
      <c r="E12" s="97" t="s">
        <v>30</v>
      </c>
      <c r="F12" s="97"/>
      <c r="G12" s="97"/>
      <c r="H12" s="97"/>
      <c r="I12" s="97"/>
      <c r="J12" s="165"/>
      <c r="K12" s="167"/>
      <c r="L12" s="116"/>
      <c r="M12" s="116"/>
      <c r="N12" s="116"/>
      <c r="O12" s="116"/>
      <c r="P12" s="116"/>
      <c r="Q12" s="116"/>
      <c r="R12" s="116"/>
      <c r="S12" s="116"/>
      <c r="T12" s="116"/>
      <c r="U12" s="116"/>
      <c r="V12" s="116"/>
      <c r="W12" s="116"/>
      <c r="X12" s="116"/>
      <c r="Y12" s="116"/>
      <c r="Z12" s="116"/>
      <c r="AA12" s="116"/>
      <c r="AB12" s="116"/>
      <c r="AC12" s="194"/>
      <c r="AD12" s="195"/>
      <c r="AF12" s="35" t="s">
        <v>361</v>
      </c>
    </row>
    <row r="13" spans="1:32" ht="16.5" customHeight="1">
      <c r="A13" s="125" t="s">
        <v>23</v>
      </c>
      <c r="B13" s="126"/>
      <c r="C13" s="126"/>
      <c r="D13" s="127"/>
      <c r="E13" s="96" t="s">
        <v>31</v>
      </c>
      <c r="F13" s="97"/>
      <c r="G13" s="97"/>
      <c r="H13" s="97"/>
      <c r="I13" s="97"/>
      <c r="J13" s="165"/>
      <c r="K13" s="167"/>
      <c r="L13" s="116"/>
      <c r="M13" s="116"/>
      <c r="N13" s="116"/>
      <c r="O13" s="116"/>
      <c r="P13" s="116"/>
      <c r="Q13" s="116"/>
      <c r="R13" s="116"/>
      <c r="S13" s="116"/>
      <c r="T13" s="116"/>
      <c r="U13" s="116"/>
      <c r="V13" s="116"/>
      <c r="W13" s="116"/>
      <c r="X13" s="116"/>
      <c r="Y13" s="116"/>
      <c r="Z13" s="116"/>
      <c r="AA13" s="116"/>
      <c r="AB13" s="116"/>
      <c r="AC13" s="194"/>
      <c r="AD13" s="195"/>
      <c r="AF13" s="35" t="s">
        <v>380</v>
      </c>
    </row>
    <row r="14" spans="1:32" ht="16.5" customHeight="1" thickBot="1">
      <c r="A14" s="146" t="s">
        <v>12</v>
      </c>
      <c r="B14" s="147"/>
      <c r="C14" s="147"/>
      <c r="D14" s="148"/>
      <c r="E14" s="141" t="s">
        <v>32</v>
      </c>
      <c r="F14" s="142"/>
      <c r="G14" s="142"/>
      <c r="H14" s="142"/>
      <c r="I14" s="142"/>
      <c r="J14" s="165"/>
      <c r="K14" s="167"/>
      <c r="L14" s="116"/>
      <c r="M14" s="116"/>
      <c r="N14" s="116"/>
      <c r="O14" s="116"/>
      <c r="P14" s="116"/>
      <c r="Q14" s="116"/>
      <c r="R14" s="116"/>
      <c r="S14" s="116"/>
      <c r="T14" s="116"/>
      <c r="U14" s="116"/>
      <c r="V14" s="116"/>
      <c r="W14" s="116"/>
      <c r="X14" s="116"/>
      <c r="Y14" s="116"/>
      <c r="Z14" s="116"/>
      <c r="AA14" s="116"/>
      <c r="AB14" s="116"/>
      <c r="AC14" s="196"/>
      <c r="AD14" s="197"/>
      <c r="AF14" s="35" t="s">
        <v>125</v>
      </c>
    </row>
    <row r="15" spans="1:32" ht="45" customHeight="1">
      <c r="A15" s="117" t="s">
        <v>1</v>
      </c>
      <c r="B15" s="118"/>
      <c r="C15" s="118"/>
      <c r="D15" s="118"/>
      <c r="E15" s="4" t="s">
        <v>2</v>
      </c>
      <c r="F15" s="5" t="s">
        <v>3</v>
      </c>
      <c r="G15" s="6" t="s">
        <v>7</v>
      </c>
      <c r="H15" s="7" t="s">
        <v>4</v>
      </c>
      <c r="I15" s="8" t="s">
        <v>5</v>
      </c>
      <c r="J15" s="165"/>
      <c r="K15" s="167"/>
      <c r="L15" s="116"/>
      <c r="M15" s="116"/>
      <c r="N15" s="116"/>
      <c r="O15" s="116"/>
      <c r="P15" s="116"/>
      <c r="Q15" s="116"/>
      <c r="R15" s="116"/>
      <c r="S15" s="116"/>
      <c r="T15" s="116"/>
      <c r="U15" s="116"/>
      <c r="V15" s="116"/>
      <c r="W15" s="116"/>
      <c r="X15" s="116"/>
      <c r="Y15" s="116"/>
      <c r="Z15" s="116"/>
      <c r="AA15" s="116"/>
      <c r="AB15" s="116"/>
      <c r="AC15" s="200" t="s">
        <v>72</v>
      </c>
      <c r="AD15" s="201"/>
      <c r="AF15" s="35" t="s">
        <v>131</v>
      </c>
    </row>
    <row r="16" spans="1:32" ht="3" customHeight="1" thickBot="1">
      <c r="A16" s="98"/>
      <c r="B16" s="99"/>
      <c r="C16" s="99"/>
      <c r="D16" s="100"/>
      <c r="E16" s="9"/>
      <c r="F16" s="9"/>
      <c r="G16" s="9"/>
      <c r="H16" s="9"/>
      <c r="I16" s="10"/>
      <c r="J16" s="11"/>
      <c r="K16" s="12"/>
      <c r="L16" s="12"/>
      <c r="M16" s="12"/>
      <c r="N16" s="12"/>
      <c r="O16" s="12"/>
      <c r="P16" s="12"/>
      <c r="Q16" s="12"/>
      <c r="R16" s="12"/>
      <c r="S16" s="12"/>
      <c r="T16" s="12"/>
      <c r="U16" s="12"/>
      <c r="V16" s="12"/>
      <c r="W16" s="12"/>
      <c r="X16" s="12"/>
      <c r="Y16" s="12"/>
      <c r="Z16" s="12"/>
      <c r="AA16" s="12"/>
      <c r="AB16" s="12"/>
      <c r="AC16" s="198"/>
      <c r="AD16" s="199"/>
      <c r="AF16" s="35" t="s">
        <v>136</v>
      </c>
    </row>
    <row r="17" spans="1:32" ht="23.25" customHeight="1">
      <c r="A17" s="104"/>
      <c r="B17" s="105"/>
      <c r="C17" s="105"/>
      <c r="D17" s="106"/>
      <c r="E17" s="13"/>
      <c r="F17" s="14"/>
      <c r="G17" s="14"/>
      <c r="H17" s="14"/>
      <c r="I17" s="15"/>
      <c r="J17" s="16"/>
      <c r="K17" s="13"/>
      <c r="L17" s="13"/>
      <c r="M17" s="13"/>
      <c r="N17" s="13"/>
      <c r="O17" s="13"/>
      <c r="P17" s="13"/>
      <c r="Q17" s="13"/>
      <c r="R17" s="13"/>
      <c r="S17" s="13"/>
      <c r="T17" s="13"/>
      <c r="U17" s="13"/>
      <c r="V17" s="13"/>
      <c r="W17" s="13"/>
      <c r="X17" s="13"/>
      <c r="Y17" s="13"/>
      <c r="Z17" s="13"/>
      <c r="AA17" s="13"/>
      <c r="AB17" s="13"/>
      <c r="AC17" s="181"/>
      <c r="AD17" s="182"/>
      <c r="AF17" s="35" t="s">
        <v>141</v>
      </c>
    </row>
    <row r="18" spans="1:32" ht="23.25" customHeight="1">
      <c r="A18" s="101"/>
      <c r="B18" s="102"/>
      <c r="C18" s="102"/>
      <c r="D18" s="103"/>
      <c r="E18" s="17"/>
      <c r="F18" s="18"/>
      <c r="G18" s="19"/>
      <c r="H18" s="19"/>
      <c r="I18" s="20"/>
      <c r="J18" s="21"/>
      <c r="K18" s="13"/>
      <c r="L18" s="13"/>
      <c r="M18" s="13"/>
      <c r="N18" s="13"/>
      <c r="O18" s="13"/>
      <c r="P18" s="13"/>
      <c r="Q18" s="13"/>
      <c r="R18" s="13"/>
      <c r="S18" s="13"/>
      <c r="T18" s="13"/>
      <c r="U18" s="13"/>
      <c r="V18" s="13"/>
      <c r="W18" s="13"/>
      <c r="X18" s="13"/>
      <c r="Y18" s="13"/>
      <c r="Z18" s="13"/>
      <c r="AA18" s="13"/>
      <c r="AB18" s="13"/>
      <c r="AC18" s="204"/>
      <c r="AD18" s="205"/>
      <c r="AF18" s="35" t="s">
        <v>384</v>
      </c>
    </row>
    <row r="19" spans="1:32" ht="23.25" customHeight="1">
      <c r="A19" s="62"/>
      <c r="B19" s="63"/>
      <c r="C19" s="63"/>
      <c r="D19" s="64"/>
      <c r="E19" s="17"/>
      <c r="F19" s="18"/>
      <c r="G19" s="19"/>
      <c r="H19" s="19"/>
      <c r="I19" s="20"/>
      <c r="J19" s="21"/>
      <c r="K19" s="13"/>
      <c r="L19" s="13"/>
      <c r="M19" s="13"/>
      <c r="N19" s="13"/>
      <c r="O19" s="13"/>
      <c r="P19" s="13"/>
      <c r="Q19" s="13"/>
      <c r="R19" s="13"/>
      <c r="S19" s="13"/>
      <c r="T19" s="13"/>
      <c r="U19" s="13"/>
      <c r="V19" s="13"/>
      <c r="W19" s="13"/>
      <c r="X19" s="13"/>
      <c r="Y19" s="13"/>
      <c r="Z19" s="13"/>
      <c r="AA19" s="13"/>
      <c r="AB19" s="13"/>
      <c r="AC19" s="183"/>
      <c r="AD19" s="184"/>
      <c r="AF19" s="35" t="s">
        <v>148</v>
      </c>
    </row>
    <row r="20" spans="1:32" ht="23.25" customHeight="1">
      <c r="A20" s="62"/>
      <c r="B20" s="63"/>
      <c r="C20" s="63"/>
      <c r="D20" s="64"/>
      <c r="E20" s="17"/>
      <c r="F20" s="18"/>
      <c r="G20" s="19"/>
      <c r="H20" s="19"/>
      <c r="I20" s="20"/>
      <c r="J20" s="21"/>
      <c r="K20" s="13"/>
      <c r="L20" s="13"/>
      <c r="M20" s="13"/>
      <c r="N20" s="13"/>
      <c r="O20" s="13"/>
      <c r="P20" s="13"/>
      <c r="Q20" s="13"/>
      <c r="R20" s="13"/>
      <c r="S20" s="13"/>
      <c r="T20" s="13"/>
      <c r="U20" s="13"/>
      <c r="V20" s="13"/>
      <c r="W20" s="13"/>
      <c r="X20" s="13"/>
      <c r="Y20" s="13"/>
      <c r="Z20" s="13"/>
      <c r="AA20" s="13"/>
      <c r="AB20" s="13"/>
      <c r="AC20" s="183"/>
      <c r="AD20" s="184"/>
      <c r="AF20" s="35" t="s">
        <v>153</v>
      </c>
    </row>
    <row r="21" spans="1:32" ht="23.25" customHeight="1">
      <c r="A21" s="62"/>
      <c r="B21" s="63"/>
      <c r="C21" s="63"/>
      <c r="D21" s="64"/>
      <c r="E21" s="17"/>
      <c r="F21" s="18"/>
      <c r="G21" s="19"/>
      <c r="H21" s="19"/>
      <c r="I21" s="20"/>
      <c r="J21" s="21"/>
      <c r="K21" s="13"/>
      <c r="L21" s="13"/>
      <c r="M21" s="13"/>
      <c r="N21" s="13"/>
      <c r="O21" s="13"/>
      <c r="P21" s="13"/>
      <c r="Q21" s="13"/>
      <c r="R21" s="13"/>
      <c r="S21" s="13"/>
      <c r="T21" s="13"/>
      <c r="U21" s="13"/>
      <c r="V21" s="13"/>
      <c r="W21" s="13"/>
      <c r="X21" s="13"/>
      <c r="Y21" s="13"/>
      <c r="Z21" s="13"/>
      <c r="AA21" s="13"/>
      <c r="AB21" s="13"/>
      <c r="AC21" s="218"/>
      <c r="AD21" s="46"/>
      <c r="AF21" s="35" t="s">
        <v>157</v>
      </c>
    </row>
    <row r="22" spans="1:32" ht="23.25" customHeight="1">
      <c r="A22" s="62"/>
      <c r="B22" s="63"/>
      <c r="C22" s="63"/>
      <c r="D22" s="64"/>
      <c r="E22" s="17"/>
      <c r="F22" s="18"/>
      <c r="G22" s="19"/>
      <c r="H22" s="19"/>
      <c r="I22" s="20"/>
      <c r="J22" s="21"/>
      <c r="K22" s="13"/>
      <c r="L22" s="13"/>
      <c r="M22" s="13"/>
      <c r="N22" s="13"/>
      <c r="O22" s="13"/>
      <c r="P22" s="13"/>
      <c r="Q22" s="13"/>
      <c r="R22" s="13"/>
      <c r="S22" s="13"/>
      <c r="T22" s="13"/>
      <c r="U22" s="13"/>
      <c r="V22" s="13"/>
      <c r="W22" s="13"/>
      <c r="X22" s="13"/>
      <c r="Y22" s="13"/>
      <c r="Z22" s="13"/>
      <c r="AA22" s="13"/>
      <c r="AB22" s="13"/>
      <c r="AC22" s="45"/>
      <c r="AD22" s="46"/>
      <c r="AF22" s="35" t="s">
        <v>162</v>
      </c>
    </row>
    <row r="23" spans="1:32" ht="23.25" customHeight="1">
      <c r="A23" s="62"/>
      <c r="B23" s="63"/>
      <c r="C23" s="63"/>
      <c r="D23" s="64"/>
      <c r="E23" s="17"/>
      <c r="F23" s="18"/>
      <c r="G23" s="19"/>
      <c r="H23" s="19"/>
      <c r="I23" s="20"/>
      <c r="J23" s="21"/>
      <c r="K23" s="13"/>
      <c r="L23" s="13"/>
      <c r="M23" s="13"/>
      <c r="N23" s="13"/>
      <c r="O23" s="13"/>
      <c r="P23" s="13"/>
      <c r="Q23" s="13"/>
      <c r="R23" s="13"/>
      <c r="S23" s="13"/>
      <c r="T23" s="13"/>
      <c r="U23" s="13"/>
      <c r="V23" s="13"/>
      <c r="W23" s="13"/>
      <c r="X23" s="13"/>
      <c r="Y23" s="13"/>
      <c r="Z23" s="13"/>
      <c r="AA23" s="13"/>
      <c r="AB23" s="13"/>
      <c r="AC23" s="45"/>
      <c r="AD23" s="46"/>
      <c r="AF23" s="35" t="s">
        <v>381</v>
      </c>
    </row>
    <row r="24" spans="1:32" ht="23.25" customHeight="1">
      <c r="A24" s="62"/>
      <c r="B24" s="63"/>
      <c r="C24" s="63"/>
      <c r="D24" s="64"/>
      <c r="E24" s="17"/>
      <c r="F24" s="18"/>
      <c r="G24" s="19"/>
      <c r="H24" s="19"/>
      <c r="I24" s="20"/>
      <c r="J24" s="21"/>
      <c r="K24" s="13"/>
      <c r="L24" s="13"/>
      <c r="M24" s="13"/>
      <c r="N24" s="13"/>
      <c r="O24" s="13"/>
      <c r="P24" s="13"/>
      <c r="Q24" s="13"/>
      <c r="R24" s="13"/>
      <c r="S24" s="13"/>
      <c r="T24" s="13"/>
      <c r="U24" s="13"/>
      <c r="V24" s="13"/>
      <c r="W24" s="13"/>
      <c r="X24" s="13"/>
      <c r="Y24" s="13"/>
      <c r="Z24" s="13"/>
      <c r="AA24" s="13"/>
      <c r="AB24" s="13"/>
      <c r="AC24" s="45"/>
      <c r="AD24" s="46"/>
      <c r="AF24" s="35" t="s">
        <v>171</v>
      </c>
    </row>
    <row r="25" spans="1:32" ht="23.25" customHeight="1">
      <c r="A25" s="62"/>
      <c r="B25" s="63"/>
      <c r="C25" s="63"/>
      <c r="D25" s="64"/>
      <c r="E25" s="17"/>
      <c r="F25" s="18"/>
      <c r="G25" s="19"/>
      <c r="H25" s="19"/>
      <c r="I25" s="20"/>
      <c r="J25" s="21"/>
      <c r="K25" s="13"/>
      <c r="L25" s="13"/>
      <c r="M25" s="13"/>
      <c r="N25" s="13"/>
      <c r="O25" s="13"/>
      <c r="P25" s="13"/>
      <c r="Q25" s="13"/>
      <c r="R25" s="13"/>
      <c r="S25" s="13"/>
      <c r="T25" s="13"/>
      <c r="U25" s="13"/>
      <c r="V25" s="13"/>
      <c r="W25" s="13"/>
      <c r="X25" s="13"/>
      <c r="Y25" s="13"/>
      <c r="Z25" s="13"/>
      <c r="AA25" s="13"/>
      <c r="AB25" s="13"/>
      <c r="AC25" s="45"/>
      <c r="AD25" s="46"/>
      <c r="AF25" s="35" t="s">
        <v>176</v>
      </c>
    </row>
    <row r="26" spans="1:32" ht="23.25" customHeight="1">
      <c r="A26" s="62"/>
      <c r="B26" s="63"/>
      <c r="C26" s="63"/>
      <c r="D26" s="64"/>
      <c r="E26" s="17"/>
      <c r="F26" s="18"/>
      <c r="G26" s="19"/>
      <c r="H26" s="19"/>
      <c r="I26" s="20"/>
      <c r="J26" s="21"/>
      <c r="K26" s="13"/>
      <c r="L26" s="13"/>
      <c r="M26" s="13"/>
      <c r="N26" s="13"/>
      <c r="O26" s="13"/>
      <c r="P26" s="13"/>
      <c r="Q26" s="13"/>
      <c r="R26" s="13"/>
      <c r="S26" s="13"/>
      <c r="T26" s="13"/>
      <c r="U26" s="13"/>
      <c r="V26" s="13"/>
      <c r="W26" s="13"/>
      <c r="X26" s="13"/>
      <c r="Y26" s="13"/>
      <c r="Z26" s="13"/>
      <c r="AA26" s="13"/>
      <c r="AB26" s="13"/>
      <c r="AC26" s="45"/>
      <c r="AD26" s="46"/>
      <c r="AF26" s="35" t="s">
        <v>41</v>
      </c>
    </row>
    <row r="27" spans="1:32" ht="23.25" customHeight="1">
      <c r="A27" s="62"/>
      <c r="B27" s="63"/>
      <c r="C27" s="63"/>
      <c r="D27" s="64"/>
      <c r="E27" s="17"/>
      <c r="F27" s="18"/>
      <c r="G27" s="19"/>
      <c r="H27" s="19"/>
      <c r="I27" s="20"/>
      <c r="J27" s="21"/>
      <c r="K27" s="13"/>
      <c r="L27" s="13"/>
      <c r="M27" s="13"/>
      <c r="N27" s="13"/>
      <c r="O27" s="13"/>
      <c r="P27" s="13"/>
      <c r="Q27" s="13"/>
      <c r="R27" s="13"/>
      <c r="S27" s="13"/>
      <c r="T27" s="13"/>
      <c r="U27" s="13"/>
      <c r="V27" s="13"/>
      <c r="W27" s="13"/>
      <c r="X27" s="13"/>
      <c r="Y27" s="13"/>
      <c r="Z27" s="13"/>
      <c r="AA27" s="13"/>
      <c r="AB27" s="13"/>
      <c r="AC27" s="45"/>
      <c r="AD27" s="46"/>
      <c r="AF27" s="35" t="s">
        <v>180</v>
      </c>
    </row>
    <row r="28" spans="1:32" ht="23.25" customHeight="1" thickBot="1">
      <c r="A28" s="77"/>
      <c r="B28" s="78"/>
      <c r="C28" s="78"/>
      <c r="D28" s="79"/>
      <c r="E28" s="22"/>
      <c r="F28" s="23"/>
      <c r="G28" s="24"/>
      <c r="H28" s="24"/>
      <c r="I28" s="25"/>
      <c r="J28" s="26"/>
      <c r="K28" s="13"/>
      <c r="L28" s="13"/>
      <c r="M28" s="13"/>
      <c r="N28" s="13"/>
      <c r="O28" s="13"/>
      <c r="P28" s="13"/>
      <c r="Q28" s="13"/>
      <c r="R28" s="13"/>
      <c r="S28" s="13"/>
      <c r="T28" s="13"/>
      <c r="U28" s="13"/>
      <c r="V28" s="13"/>
      <c r="W28" s="13"/>
      <c r="X28" s="13"/>
      <c r="Y28" s="13"/>
      <c r="Z28" s="13"/>
      <c r="AA28" s="13"/>
      <c r="AB28" s="13"/>
      <c r="AC28" s="45"/>
      <c r="AD28" s="46"/>
      <c r="AF28" s="35" t="s">
        <v>382</v>
      </c>
    </row>
    <row r="29" spans="1:32" ht="18" thickBot="1">
      <c r="A29" s="134" t="s">
        <v>11</v>
      </c>
      <c r="B29" s="135"/>
      <c r="C29" s="135"/>
      <c r="D29" s="135"/>
      <c r="E29" s="135"/>
      <c r="F29" s="135"/>
      <c r="G29" s="135"/>
      <c r="H29" s="135"/>
      <c r="I29" s="135"/>
      <c r="J29" s="136"/>
      <c r="K29" s="27"/>
      <c r="L29" s="28"/>
      <c r="M29" s="29"/>
      <c r="N29" s="30"/>
      <c r="O29" s="31"/>
      <c r="P29" s="32"/>
      <c r="Q29" s="32"/>
      <c r="R29" s="32"/>
      <c r="S29" s="32"/>
      <c r="T29" s="32"/>
      <c r="U29" s="32"/>
      <c r="V29" s="32"/>
      <c r="W29" s="32"/>
      <c r="X29" s="32"/>
      <c r="Y29" s="32"/>
      <c r="Z29" s="32"/>
      <c r="AA29" s="32"/>
      <c r="AB29" s="32"/>
      <c r="AC29" s="82"/>
      <c r="AD29" s="83"/>
      <c r="AF29" s="35" t="s">
        <v>189</v>
      </c>
    </row>
    <row r="30" spans="1:32" ht="13.5" customHeight="1">
      <c r="A30" s="56" t="s">
        <v>25</v>
      </c>
      <c r="B30" s="57"/>
      <c r="C30" s="57"/>
      <c r="D30" s="57"/>
      <c r="E30" s="57"/>
      <c r="F30" s="57"/>
      <c r="G30" s="57"/>
      <c r="H30" s="57"/>
      <c r="I30" s="57"/>
      <c r="J30" s="58"/>
      <c r="K30" s="60" t="s">
        <v>28</v>
      </c>
      <c r="L30" s="61"/>
      <c r="M30" s="61"/>
      <c r="N30" s="61"/>
      <c r="O30" s="61"/>
      <c r="P30" s="61"/>
      <c r="Q30" s="61"/>
      <c r="R30" s="61"/>
      <c r="S30" s="61"/>
      <c r="T30" s="61"/>
      <c r="U30" s="61"/>
      <c r="V30" s="61"/>
      <c r="W30" s="61"/>
      <c r="X30" s="61"/>
      <c r="Y30" s="61"/>
      <c r="Z30" s="61"/>
      <c r="AA30" s="61"/>
      <c r="AB30" s="61"/>
      <c r="AC30" s="57"/>
      <c r="AD30" s="58"/>
      <c r="AF30" s="35" t="s">
        <v>385</v>
      </c>
    </row>
    <row r="31" spans="1:32" ht="18" thickBot="1">
      <c r="A31" s="53" t="s">
        <v>26</v>
      </c>
      <c r="B31" s="54"/>
      <c r="C31" s="54"/>
      <c r="D31" s="54"/>
      <c r="E31" s="54"/>
      <c r="F31" s="54"/>
      <c r="G31" s="54"/>
      <c r="H31" s="54"/>
      <c r="I31" s="54"/>
      <c r="J31" s="55"/>
      <c r="K31" s="59" t="s">
        <v>27</v>
      </c>
      <c r="L31" s="54"/>
      <c r="M31" s="54"/>
      <c r="N31" s="54"/>
      <c r="O31" s="54"/>
      <c r="P31" s="54"/>
      <c r="Q31" s="54"/>
      <c r="R31" s="54"/>
      <c r="S31" s="54"/>
      <c r="T31" s="54"/>
      <c r="U31" s="54"/>
      <c r="V31" s="54"/>
      <c r="W31" s="54"/>
      <c r="X31" s="54"/>
      <c r="Y31" s="54"/>
      <c r="Z31" s="54"/>
      <c r="AA31" s="54"/>
      <c r="AB31" s="54"/>
      <c r="AC31" s="54"/>
      <c r="AD31" s="55"/>
      <c r="AF31" s="35" t="s">
        <v>198</v>
      </c>
    </row>
    <row r="32" spans="1:32" ht="17.25">
      <c r="A32" s="84" t="s">
        <v>73</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6"/>
      <c r="AF32" s="35" t="s">
        <v>383</v>
      </c>
    </row>
    <row r="33" spans="1:32" ht="11.25" customHeight="1">
      <c r="A33" s="87"/>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9"/>
      <c r="AF33" s="35" t="s">
        <v>208</v>
      </c>
    </row>
    <row r="34" spans="1:32" ht="11.25" customHeight="1">
      <c r="A34" s="87"/>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9"/>
      <c r="AF34" s="35" t="s">
        <v>386</v>
      </c>
    </row>
    <row r="35" spans="1:32" ht="11.25" customHeight="1">
      <c r="A35" s="87"/>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9"/>
      <c r="AF35" s="35" t="s">
        <v>216</v>
      </c>
    </row>
    <row r="36" spans="1:32" ht="9.75" customHeight="1" thickBot="1">
      <c r="A36" s="87"/>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9"/>
      <c r="AF36" s="35" t="s">
        <v>220</v>
      </c>
    </row>
    <row r="37" spans="1:32" ht="12.75" customHeight="1">
      <c r="A37" s="90" t="s">
        <v>13</v>
      </c>
      <c r="B37" s="91"/>
      <c r="C37" s="91"/>
      <c r="D37" s="92"/>
      <c r="E37" s="128" t="s">
        <v>8</v>
      </c>
      <c r="F37" s="129"/>
      <c r="G37" s="129"/>
      <c r="H37" s="128" t="s">
        <v>77</v>
      </c>
      <c r="I37" s="137"/>
      <c r="J37" s="137"/>
      <c r="K37" s="215" t="s">
        <v>6</v>
      </c>
      <c r="L37" s="216"/>
      <c r="M37" s="216"/>
      <c r="N37" s="216"/>
      <c r="O37" s="216"/>
      <c r="P37" s="216"/>
      <c r="Q37" s="216"/>
      <c r="R37" s="216"/>
      <c r="S37" s="216"/>
      <c r="T37" s="216"/>
      <c r="U37" s="217"/>
      <c r="V37" s="47" t="s">
        <v>10</v>
      </c>
      <c r="W37" s="137"/>
      <c r="X37" s="137"/>
      <c r="Y37" s="137"/>
      <c r="Z37" s="137"/>
      <c r="AA37" s="137"/>
      <c r="AB37" s="214"/>
      <c r="AC37" s="47" t="s">
        <v>77</v>
      </c>
      <c r="AD37" s="48"/>
      <c r="AF37" s="35" t="s">
        <v>224</v>
      </c>
    </row>
    <row r="38" spans="1:32" ht="17.25">
      <c r="A38" s="93"/>
      <c r="B38" s="94"/>
      <c r="C38" s="94"/>
      <c r="D38" s="95"/>
      <c r="E38" s="130"/>
      <c r="F38" s="131"/>
      <c r="G38" s="131"/>
      <c r="H38" s="108"/>
      <c r="I38" s="109"/>
      <c r="J38" s="109"/>
      <c r="K38" s="208"/>
      <c r="L38" s="209"/>
      <c r="M38" s="209"/>
      <c r="N38" s="209"/>
      <c r="O38" s="209"/>
      <c r="P38" s="209"/>
      <c r="Q38" s="209"/>
      <c r="R38" s="209"/>
      <c r="S38" s="209"/>
      <c r="T38" s="209"/>
      <c r="U38" s="210"/>
      <c r="V38" s="108"/>
      <c r="W38" s="109"/>
      <c r="X38" s="109"/>
      <c r="Y38" s="109"/>
      <c r="Z38" s="109"/>
      <c r="AA38" s="109"/>
      <c r="AB38" s="186"/>
      <c r="AC38" s="49"/>
      <c r="AD38" s="50"/>
      <c r="AF38" s="35" t="s">
        <v>228</v>
      </c>
    </row>
    <row r="39" spans="1:32" ht="17.25">
      <c r="A39" s="67" t="s">
        <v>9</v>
      </c>
      <c r="B39" s="68"/>
      <c r="C39" s="68"/>
      <c r="D39" s="69"/>
      <c r="E39" s="132" t="s">
        <v>8</v>
      </c>
      <c r="F39" s="133"/>
      <c r="G39" s="133"/>
      <c r="H39" s="73" t="s">
        <v>77</v>
      </c>
      <c r="I39" s="107"/>
      <c r="J39" s="107"/>
      <c r="K39" s="67" t="s">
        <v>6</v>
      </c>
      <c r="L39" s="206"/>
      <c r="M39" s="206"/>
      <c r="N39" s="206"/>
      <c r="O39" s="206"/>
      <c r="P39" s="206"/>
      <c r="Q39" s="206"/>
      <c r="R39" s="206"/>
      <c r="S39" s="206"/>
      <c r="T39" s="206"/>
      <c r="U39" s="207"/>
      <c r="V39" s="73" t="s">
        <v>10</v>
      </c>
      <c r="W39" s="107"/>
      <c r="X39" s="107"/>
      <c r="Y39" s="107"/>
      <c r="Z39" s="107"/>
      <c r="AA39" s="107"/>
      <c r="AB39" s="185"/>
      <c r="AC39" s="73" t="s">
        <v>77</v>
      </c>
      <c r="AD39" s="74"/>
      <c r="AF39" s="35" t="s">
        <v>233</v>
      </c>
    </row>
    <row r="40" spans="1:32" ht="17.25">
      <c r="A40" s="93"/>
      <c r="B40" s="94"/>
      <c r="C40" s="94"/>
      <c r="D40" s="95"/>
      <c r="E40" s="130"/>
      <c r="F40" s="131"/>
      <c r="G40" s="131"/>
      <c r="H40" s="108"/>
      <c r="I40" s="109"/>
      <c r="J40" s="109"/>
      <c r="K40" s="208"/>
      <c r="L40" s="209"/>
      <c r="M40" s="209"/>
      <c r="N40" s="209"/>
      <c r="O40" s="209"/>
      <c r="P40" s="209"/>
      <c r="Q40" s="209"/>
      <c r="R40" s="209"/>
      <c r="S40" s="209"/>
      <c r="T40" s="209"/>
      <c r="U40" s="210"/>
      <c r="V40" s="108"/>
      <c r="W40" s="109"/>
      <c r="X40" s="109"/>
      <c r="Y40" s="109"/>
      <c r="Z40" s="109"/>
      <c r="AA40" s="109"/>
      <c r="AB40" s="186"/>
      <c r="AC40" s="80"/>
      <c r="AD40" s="81"/>
      <c r="AF40" s="35" t="s">
        <v>238</v>
      </c>
    </row>
    <row r="41" spans="1:32" ht="17.25">
      <c r="A41" s="67" t="s">
        <v>9</v>
      </c>
      <c r="B41" s="68"/>
      <c r="C41" s="68"/>
      <c r="D41" s="69"/>
      <c r="E41" s="132" t="s">
        <v>8</v>
      </c>
      <c r="F41" s="133"/>
      <c r="G41" s="133"/>
      <c r="H41" s="73" t="s">
        <v>77</v>
      </c>
      <c r="I41" s="107"/>
      <c r="J41" s="107"/>
      <c r="K41" s="67" t="s">
        <v>6</v>
      </c>
      <c r="L41" s="206"/>
      <c r="M41" s="206"/>
      <c r="N41" s="206"/>
      <c r="O41" s="206"/>
      <c r="P41" s="206"/>
      <c r="Q41" s="206"/>
      <c r="R41" s="206"/>
      <c r="S41" s="206"/>
      <c r="T41" s="206"/>
      <c r="U41" s="207"/>
      <c r="V41" s="73" t="s">
        <v>10</v>
      </c>
      <c r="W41" s="107"/>
      <c r="X41" s="107"/>
      <c r="Y41" s="107"/>
      <c r="Z41" s="107"/>
      <c r="AA41" s="107"/>
      <c r="AB41" s="185"/>
      <c r="AC41" s="73" t="s">
        <v>77</v>
      </c>
      <c r="AD41" s="74"/>
      <c r="AF41" s="35" t="s">
        <v>242</v>
      </c>
    </row>
    <row r="42" spans="1:32" ht="18" thickBot="1">
      <c r="A42" s="70"/>
      <c r="B42" s="71"/>
      <c r="C42" s="71"/>
      <c r="D42" s="72"/>
      <c r="E42" s="202"/>
      <c r="F42" s="203"/>
      <c r="G42" s="203"/>
      <c r="H42" s="187"/>
      <c r="I42" s="188"/>
      <c r="J42" s="188"/>
      <c r="K42" s="211"/>
      <c r="L42" s="212"/>
      <c r="M42" s="212"/>
      <c r="N42" s="212"/>
      <c r="O42" s="212"/>
      <c r="P42" s="212"/>
      <c r="Q42" s="212"/>
      <c r="R42" s="212"/>
      <c r="S42" s="212"/>
      <c r="T42" s="212"/>
      <c r="U42" s="213"/>
      <c r="V42" s="187"/>
      <c r="W42" s="188"/>
      <c r="X42" s="188"/>
      <c r="Y42" s="188"/>
      <c r="Z42" s="188"/>
      <c r="AA42" s="188"/>
      <c r="AB42" s="189"/>
      <c r="AC42" s="75"/>
      <c r="AD42" s="76"/>
      <c r="AF42" s="41" t="s">
        <v>388</v>
      </c>
    </row>
    <row r="43" spans="1:32" s="39" customFormat="1" ht="27" customHeight="1">
      <c r="A43" s="65" t="s">
        <v>74</v>
      </c>
      <c r="B43" s="65"/>
      <c r="C43" s="65"/>
      <c r="D43" s="65"/>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F43" s="41" t="s">
        <v>389</v>
      </c>
    </row>
    <row r="44" ht="17.25">
      <c r="AF44" s="41" t="s">
        <v>390</v>
      </c>
    </row>
    <row r="45" ht="17.25">
      <c r="AF45" s="41" t="s">
        <v>391</v>
      </c>
    </row>
    <row r="46" ht="17.25">
      <c r="AF46" s="41" t="s">
        <v>392</v>
      </c>
    </row>
    <row r="47" ht="12.75" customHeight="1">
      <c r="AF47" s="41" t="s">
        <v>393</v>
      </c>
    </row>
    <row r="48" ht="17.25">
      <c r="AF48" s="41" t="s">
        <v>394</v>
      </c>
    </row>
    <row r="49" ht="17.25">
      <c r="AF49" s="41" t="s">
        <v>395</v>
      </c>
    </row>
    <row r="50" ht="17.25">
      <c r="AF50" s="41" t="s">
        <v>411</v>
      </c>
    </row>
    <row r="51" ht="17.25">
      <c r="AF51" s="41" t="s">
        <v>396</v>
      </c>
    </row>
    <row r="52" ht="17.25">
      <c r="AF52" s="41" t="s">
        <v>397</v>
      </c>
    </row>
    <row r="53" ht="17.25">
      <c r="AF53" s="41" t="s">
        <v>398</v>
      </c>
    </row>
    <row r="54" ht="17.25">
      <c r="AF54" s="41" t="s">
        <v>399</v>
      </c>
    </row>
    <row r="55" ht="17.25">
      <c r="AF55" s="41" t="s">
        <v>400</v>
      </c>
    </row>
    <row r="56" ht="17.25">
      <c r="AF56" s="41" t="s">
        <v>401</v>
      </c>
    </row>
    <row r="57" ht="17.25">
      <c r="AF57" s="41" t="s">
        <v>402</v>
      </c>
    </row>
    <row r="58" ht="17.25">
      <c r="AF58" s="41" t="s">
        <v>403</v>
      </c>
    </row>
    <row r="59" ht="17.25">
      <c r="AF59" s="41" t="s">
        <v>404</v>
      </c>
    </row>
    <row r="60" ht="17.25">
      <c r="AF60" s="41" t="s">
        <v>405</v>
      </c>
    </row>
    <row r="61" ht="17.25">
      <c r="AF61" s="41" t="s">
        <v>406</v>
      </c>
    </row>
    <row r="62" ht="17.25">
      <c r="AF62" s="41" t="s">
        <v>407</v>
      </c>
    </row>
    <row r="63" ht="17.25">
      <c r="AF63" s="41" t="s">
        <v>408</v>
      </c>
    </row>
    <row r="64" ht="17.25">
      <c r="AF64" s="41" t="s">
        <v>409</v>
      </c>
    </row>
    <row r="65" ht="17.25">
      <c r="AF65" s="35" t="s">
        <v>412</v>
      </c>
    </row>
    <row r="66" ht="17.25">
      <c r="AF66" s="41" t="s">
        <v>410</v>
      </c>
    </row>
    <row r="67" ht="17.25">
      <c r="AF67" s="41" t="s">
        <v>387</v>
      </c>
    </row>
    <row r="68" ht="17.25">
      <c r="AF68" s="41" t="s">
        <v>424</v>
      </c>
    </row>
  </sheetData>
  <sheetProtection/>
  <mergeCells count="107">
    <mergeCell ref="AC21:AD21"/>
    <mergeCell ref="AC7:AD7"/>
    <mergeCell ref="AC8:AD10"/>
    <mergeCell ref="AC11:AD14"/>
    <mergeCell ref="AC16:AD16"/>
    <mergeCell ref="AC15:AD15"/>
    <mergeCell ref="E41:G42"/>
    <mergeCell ref="AC22:AD22"/>
    <mergeCell ref="AC18:AD18"/>
    <mergeCell ref="AC19:AD19"/>
    <mergeCell ref="H41:J42"/>
    <mergeCell ref="T8:T15"/>
    <mergeCell ref="AC17:AD17"/>
    <mergeCell ref="Y8:Y15"/>
    <mergeCell ref="AC20:AD20"/>
    <mergeCell ref="V39:AB40"/>
    <mergeCell ref="V41:AB42"/>
    <mergeCell ref="K39:U40"/>
    <mergeCell ref="K41:U42"/>
    <mergeCell ref="V37:AB38"/>
    <mergeCell ref="K37:U38"/>
    <mergeCell ref="J6:S6"/>
    <mergeCell ref="AC1:AD4"/>
    <mergeCell ref="AC5:AD5"/>
    <mergeCell ref="M8:M15"/>
    <mergeCell ref="N8:N15"/>
    <mergeCell ref="O8:O15"/>
    <mergeCell ref="P8:P15"/>
    <mergeCell ref="AA8:AA15"/>
    <mergeCell ref="T6:AB6"/>
    <mergeCell ref="R8:R15"/>
    <mergeCell ref="E7:I7"/>
    <mergeCell ref="E8:I8"/>
    <mergeCell ref="J8:J15"/>
    <mergeCell ref="K8:K15"/>
    <mergeCell ref="E9:I9"/>
    <mergeCell ref="E10:I10"/>
    <mergeCell ref="A14:D14"/>
    <mergeCell ref="A1:D1"/>
    <mergeCell ref="E1:AB5"/>
    <mergeCell ref="A2:D2"/>
    <mergeCell ref="A4:D4"/>
    <mergeCell ref="A5:D5"/>
    <mergeCell ref="A3:D3"/>
    <mergeCell ref="A6:D6"/>
    <mergeCell ref="E6:I6"/>
    <mergeCell ref="L8:L15"/>
    <mergeCell ref="A39:D40"/>
    <mergeCell ref="E37:G38"/>
    <mergeCell ref="E39:G40"/>
    <mergeCell ref="A29:J29"/>
    <mergeCell ref="H37:J38"/>
    <mergeCell ref="A10:D10"/>
    <mergeCell ref="E11:I11"/>
    <mergeCell ref="A11:D11"/>
    <mergeCell ref="A24:D24"/>
    <mergeCell ref="A19:D19"/>
    <mergeCell ref="A13:D13"/>
    <mergeCell ref="S8:S15"/>
    <mergeCell ref="AB8:AB15"/>
    <mergeCell ref="V8:V15"/>
    <mergeCell ref="W8:W15"/>
    <mergeCell ref="X8:X15"/>
    <mergeCell ref="A9:D9"/>
    <mergeCell ref="E12:I12"/>
    <mergeCell ref="E14:I14"/>
    <mergeCell ref="A12:D12"/>
    <mergeCell ref="A22:D22"/>
    <mergeCell ref="H39:J40"/>
    <mergeCell ref="A7:D7"/>
    <mergeCell ref="T7:AB7"/>
    <mergeCell ref="Z8:Z15"/>
    <mergeCell ref="Q8:Q15"/>
    <mergeCell ref="U8:U15"/>
    <mergeCell ref="A15:D15"/>
    <mergeCell ref="A8:D8"/>
    <mergeCell ref="J7:S7"/>
    <mergeCell ref="A37:D38"/>
    <mergeCell ref="E13:I13"/>
    <mergeCell ref="A25:D25"/>
    <mergeCell ref="A26:D26"/>
    <mergeCell ref="A27:D27"/>
    <mergeCell ref="A16:D16"/>
    <mergeCell ref="A20:D20"/>
    <mergeCell ref="A21:D21"/>
    <mergeCell ref="A18:D18"/>
    <mergeCell ref="A17:D17"/>
    <mergeCell ref="AC24:AD24"/>
    <mergeCell ref="A23:D23"/>
    <mergeCell ref="A43:AD43"/>
    <mergeCell ref="A41:D42"/>
    <mergeCell ref="AC41:AD42"/>
    <mergeCell ref="AC26:AD26"/>
    <mergeCell ref="A28:D28"/>
    <mergeCell ref="AC39:AD40"/>
    <mergeCell ref="AC29:AD29"/>
    <mergeCell ref="A32:AD36"/>
    <mergeCell ref="AC25:AD25"/>
    <mergeCell ref="AC37:AD38"/>
    <mergeCell ref="AC6:AD6"/>
    <mergeCell ref="A31:J31"/>
    <mergeCell ref="A30:J30"/>
    <mergeCell ref="K31:AD31"/>
    <mergeCell ref="K30:AD30"/>
    <mergeCell ref="AC27:AD27"/>
    <mergeCell ref="AC28:AD28"/>
    <mergeCell ref="AC23:AD23"/>
  </mergeCells>
  <dataValidations count="1">
    <dataValidation type="list" allowBlank="1" showInputMessage="1" showErrorMessage="1" sqref="A1:D1">
      <formula1>$AF$2:$AF$68</formula1>
    </dataValidation>
  </dataValidations>
  <printOptions horizontalCentered="1" verticalCentered="1"/>
  <pageMargins left="0" right="0" top="0" bottom="0" header="0" footer="0"/>
  <pageSetup fitToHeight="1" fitToWidth="1" horizontalDpi="1200" verticalDpi="1200" orientation="landscape" pageOrder="overThenDown" scale="73" r:id="rId2"/>
  <drawing r:id="rId1"/>
</worksheet>
</file>

<file path=xl/worksheets/sheet2.xml><?xml version="1.0" encoding="utf-8"?>
<worksheet xmlns="http://schemas.openxmlformats.org/spreadsheetml/2006/main" xmlns:r="http://schemas.openxmlformats.org/officeDocument/2006/relationships">
  <dimension ref="A1:J39"/>
  <sheetViews>
    <sheetView zoomScalePageLayoutView="0" workbookViewId="0" topLeftCell="A4">
      <selection activeCell="H142" sqref="H142"/>
    </sheetView>
  </sheetViews>
  <sheetFormatPr defaultColWidth="9.140625" defaultRowHeight="12.75"/>
  <sheetData>
    <row r="1" spans="1:10" ht="13.5">
      <c r="A1" s="38" t="s">
        <v>51</v>
      </c>
      <c r="B1" s="37"/>
      <c r="C1" s="37"/>
      <c r="D1" s="37"/>
      <c r="E1" s="37"/>
      <c r="F1" s="37"/>
      <c r="G1" s="37"/>
      <c r="H1" s="37"/>
      <c r="I1" s="37"/>
      <c r="J1" s="36"/>
    </row>
    <row r="2" spans="1:10" ht="13.5">
      <c r="A2" s="37"/>
      <c r="B2" s="37"/>
      <c r="C2" s="37"/>
      <c r="D2" s="37"/>
      <c r="E2" s="37"/>
      <c r="F2" s="37"/>
      <c r="G2" s="37"/>
      <c r="H2" s="37"/>
      <c r="I2" s="37"/>
      <c r="J2" s="36"/>
    </row>
    <row r="3" spans="1:10" ht="13.5">
      <c r="A3" s="37" t="s">
        <v>372</v>
      </c>
      <c r="B3" s="37"/>
      <c r="C3" s="37"/>
      <c r="D3" s="37"/>
      <c r="E3" s="37"/>
      <c r="F3" s="37"/>
      <c r="G3" s="37"/>
      <c r="H3" s="37"/>
      <c r="I3" s="37"/>
      <c r="J3" s="36"/>
    </row>
    <row r="4" spans="1:10" ht="13.5">
      <c r="A4" s="37"/>
      <c r="B4" s="37"/>
      <c r="C4" s="37"/>
      <c r="D4" s="37"/>
      <c r="E4" s="37"/>
      <c r="F4" s="37"/>
      <c r="G4" s="37"/>
      <c r="H4" s="37"/>
      <c r="I4" s="37"/>
      <c r="J4" s="36"/>
    </row>
    <row r="5" spans="1:10" ht="13.5">
      <c r="A5" s="37" t="s">
        <v>50</v>
      </c>
      <c r="B5" s="37"/>
      <c r="C5" s="37"/>
      <c r="D5" s="37"/>
      <c r="E5" s="37"/>
      <c r="F5" s="37"/>
      <c r="G5" s="37"/>
      <c r="H5" s="37"/>
      <c r="I5" s="37"/>
      <c r="J5" s="36"/>
    </row>
    <row r="6" spans="1:10" ht="13.5">
      <c r="A6" s="37"/>
      <c r="B6" s="37"/>
      <c r="C6" s="37"/>
      <c r="D6" s="37"/>
      <c r="E6" s="37"/>
      <c r="F6" s="37"/>
      <c r="G6" s="37"/>
      <c r="H6" s="37"/>
      <c r="I6" s="37"/>
      <c r="J6" s="36"/>
    </row>
    <row r="7" spans="1:10" ht="13.5">
      <c r="A7" s="37" t="s">
        <v>52</v>
      </c>
      <c r="B7" s="37"/>
      <c r="C7" s="37"/>
      <c r="D7" s="37"/>
      <c r="E7" s="37"/>
      <c r="F7" s="37"/>
      <c r="G7" s="37"/>
      <c r="H7" s="37"/>
      <c r="I7" s="37"/>
      <c r="J7" s="36"/>
    </row>
    <row r="8" spans="1:10" ht="13.5">
      <c r="A8" s="37"/>
      <c r="B8" s="37"/>
      <c r="C8" s="37"/>
      <c r="D8" s="37"/>
      <c r="E8" s="37"/>
      <c r="F8" s="37"/>
      <c r="G8" s="37"/>
      <c r="H8" s="37"/>
      <c r="I8" s="37"/>
      <c r="J8" s="36"/>
    </row>
    <row r="9" spans="1:10" ht="13.5">
      <c r="A9" s="37" t="s">
        <v>55</v>
      </c>
      <c r="B9" s="37"/>
      <c r="C9" s="37"/>
      <c r="D9" s="37"/>
      <c r="E9" s="37"/>
      <c r="F9" s="37"/>
      <c r="G9" s="37"/>
      <c r="H9" s="37"/>
      <c r="I9" s="37"/>
      <c r="J9" s="36"/>
    </row>
    <row r="10" spans="1:10" ht="13.5">
      <c r="A10" s="37"/>
      <c r="B10" s="37"/>
      <c r="C10" s="37"/>
      <c r="D10" s="37"/>
      <c r="E10" s="37"/>
      <c r="F10" s="37"/>
      <c r="G10" s="37"/>
      <c r="H10" s="37"/>
      <c r="I10" s="37"/>
      <c r="J10" s="36"/>
    </row>
    <row r="11" spans="1:10" ht="13.5">
      <c r="A11" s="37" t="s">
        <v>56</v>
      </c>
      <c r="B11" s="37"/>
      <c r="C11" s="37"/>
      <c r="D11" s="37"/>
      <c r="E11" s="37"/>
      <c r="F11" s="37"/>
      <c r="G11" s="37"/>
      <c r="H11" s="37"/>
      <c r="I11" s="37"/>
      <c r="J11" s="36"/>
    </row>
    <row r="12" spans="1:10" ht="13.5">
      <c r="A12" s="37"/>
      <c r="B12" s="37"/>
      <c r="C12" s="37"/>
      <c r="D12" s="37"/>
      <c r="E12" s="37"/>
      <c r="F12" s="37"/>
      <c r="G12" s="37"/>
      <c r="H12" s="37"/>
      <c r="I12" s="37"/>
      <c r="J12" s="36"/>
    </row>
    <row r="13" spans="1:10" ht="13.5">
      <c r="A13" s="37" t="s">
        <v>57</v>
      </c>
      <c r="B13" s="37"/>
      <c r="C13" s="37"/>
      <c r="D13" s="37"/>
      <c r="E13" s="37"/>
      <c r="F13" s="37"/>
      <c r="G13" s="37"/>
      <c r="H13" s="37"/>
      <c r="I13" s="37"/>
      <c r="J13" s="36"/>
    </row>
    <row r="14" spans="1:10" ht="13.5">
      <c r="A14" s="37"/>
      <c r="B14" s="37"/>
      <c r="C14" s="37"/>
      <c r="D14" s="37"/>
      <c r="E14" s="37"/>
      <c r="F14" s="37"/>
      <c r="G14" s="37"/>
      <c r="H14" s="37"/>
      <c r="I14" s="37"/>
      <c r="J14" s="36"/>
    </row>
    <row r="15" spans="1:10" ht="13.5">
      <c r="A15" s="37" t="s">
        <v>58</v>
      </c>
      <c r="B15" s="37"/>
      <c r="C15" s="37"/>
      <c r="D15" s="37"/>
      <c r="E15" s="37"/>
      <c r="F15" s="37"/>
      <c r="G15" s="37"/>
      <c r="H15" s="37"/>
      <c r="I15" s="37"/>
      <c r="J15" s="36"/>
    </row>
    <row r="16" spans="1:10" ht="13.5">
      <c r="A16" s="37"/>
      <c r="B16" s="37"/>
      <c r="C16" s="37"/>
      <c r="D16" s="37"/>
      <c r="E16" s="37"/>
      <c r="F16" s="37"/>
      <c r="G16" s="37"/>
      <c r="H16" s="37"/>
      <c r="I16" s="37"/>
      <c r="J16" s="36"/>
    </row>
    <row r="17" spans="1:10" ht="13.5">
      <c r="A17" s="37" t="s">
        <v>59</v>
      </c>
      <c r="B17" s="37"/>
      <c r="C17" s="37"/>
      <c r="D17" s="37"/>
      <c r="E17" s="37"/>
      <c r="F17" s="37"/>
      <c r="G17" s="37"/>
      <c r="H17" s="37"/>
      <c r="I17" s="37"/>
      <c r="J17" s="36"/>
    </row>
    <row r="18" spans="1:10" ht="13.5">
      <c r="A18" s="37"/>
      <c r="B18" s="37"/>
      <c r="C18" s="37"/>
      <c r="D18" s="37"/>
      <c r="E18" s="37"/>
      <c r="F18" s="37"/>
      <c r="G18" s="37"/>
      <c r="H18" s="37"/>
      <c r="I18" s="37"/>
      <c r="J18" s="36"/>
    </row>
    <row r="19" spans="1:10" ht="13.5">
      <c r="A19" s="37" t="s">
        <v>60</v>
      </c>
      <c r="B19" s="37"/>
      <c r="C19" s="37"/>
      <c r="D19" s="37"/>
      <c r="E19" s="37"/>
      <c r="F19" s="37"/>
      <c r="G19" s="37"/>
      <c r="H19" s="37"/>
      <c r="I19" s="37"/>
      <c r="J19" s="36"/>
    </row>
    <row r="20" spans="1:10" ht="13.5">
      <c r="A20" s="37"/>
      <c r="B20" s="37"/>
      <c r="C20" s="37"/>
      <c r="D20" s="37"/>
      <c r="E20" s="37"/>
      <c r="F20" s="37"/>
      <c r="G20" s="37"/>
      <c r="H20" s="37"/>
      <c r="I20" s="37"/>
      <c r="J20" s="36"/>
    </row>
    <row r="21" spans="1:10" ht="13.5">
      <c r="A21" s="37" t="s">
        <v>61</v>
      </c>
      <c r="B21" s="37"/>
      <c r="C21" s="37"/>
      <c r="D21" s="37"/>
      <c r="E21" s="37"/>
      <c r="F21" s="37"/>
      <c r="G21" s="37"/>
      <c r="H21" s="37"/>
      <c r="I21" s="37"/>
      <c r="J21" s="36"/>
    </row>
    <row r="22" spans="1:10" ht="13.5">
      <c r="A22" s="37"/>
      <c r="B22" s="37"/>
      <c r="C22" s="37"/>
      <c r="D22" s="37"/>
      <c r="E22" s="37"/>
      <c r="F22" s="37"/>
      <c r="G22" s="37"/>
      <c r="H22" s="37"/>
      <c r="I22" s="37"/>
      <c r="J22" s="36"/>
    </row>
    <row r="23" spans="1:10" ht="13.5">
      <c r="A23" s="37" t="s">
        <v>65</v>
      </c>
      <c r="B23" s="37"/>
      <c r="C23" s="37"/>
      <c r="D23" s="37"/>
      <c r="E23" s="37"/>
      <c r="F23" s="37"/>
      <c r="G23" s="37"/>
      <c r="H23" s="37"/>
      <c r="I23" s="37"/>
      <c r="J23" s="36"/>
    </row>
    <row r="24" spans="1:10" ht="13.5">
      <c r="A24" s="37" t="s">
        <v>66</v>
      </c>
      <c r="B24" s="37"/>
      <c r="C24" s="37"/>
      <c r="D24" s="37"/>
      <c r="E24" s="37"/>
      <c r="F24" s="37"/>
      <c r="G24" s="37"/>
      <c r="H24" s="37"/>
      <c r="I24" s="37"/>
      <c r="J24" s="36"/>
    </row>
    <row r="25" spans="1:10" ht="13.5">
      <c r="A25" s="37"/>
      <c r="B25" s="37"/>
      <c r="C25" s="37"/>
      <c r="D25" s="37"/>
      <c r="E25" s="37"/>
      <c r="F25" s="37"/>
      <c r="G25" s="37"/>
      <c r="H25" s="37"/>
      <c r="I25" s="37"/>
      <c r="J25" s="36"/>
    </row>
    <row r="26" spans="1:10" ht="13.5">
      <c r="A26" s="37" t="s">
        <v>62</v>
      </c>
      <c r="B26" s="37"/>
      <c r="C26" s="37"/>
      <c r="D26" s="37"/>
      <c r="E26" s="37"/>
      <c r="F26" s="37"/>
      <c r="G26" s="37"/>
      <c r="H26" s="37"/>
      <c r="I26" s="37"/>
      <c r="J26" s="36"/>
    </row>
    <row r="27" spans="1:10" ht="13.5">
      <c r="A27" s="37"/>
      <c r="B27" s="37"/>
      <c r="C27" s="37"/>
      <c r="D27" s="37"/>
      <c r="E27" s="37"/>
      <c r="F27" s="37"/>
      <c r="G27" s="37"/>
      <c r="H27" s="37"/>
      <c r="I27" s="37"/>
      <c r="J27" s="36"/>
    </row>
    <row r="28" spans="1:10" ht="13.5">
      <c r="A28" s="37" t="s">
        <v>63</v>
      </c>
      <c r="B28" s="37"/>
      <c r="C28" s="37"/>
      <c r="D28" s="37"/>
      <c r="E28" s="37"/>
      <c r="F28" s="37"/>
      <c r="G28" s="37"/>
      <c r="H28" s="37"/>
      <c r="I28" s="37"/>
      <c r="J28" s="36"/>
    </row>
    <row r="29" spans="1:10" ht="13.5">
      <c r="A29" s="37"/>
      <c r="B29" s="37"/>
      <c r="C29" s="37"/>
      <c r="D29" s="37"/>
      <c r="E29" s="37"/>
      <c r="F29" s="37"/>
      <c r="G29" s="37"/>
      <c r="H29" s="37"/>
      <c r="I29" s="37"/>
      <c r="J29" s="36"/>
    </row>
    <row r="30" spans="1:10" ht="13.5">
      <c r="A30" s="37" t="s">
        <v>68</v>
      </c>
      <c r="B30" s="37"/>
      <c r="C30" s="37"/>
      <c r="D30" s="37"/>
      <c r="E30" s="37"/>
      <c r="F30" s="37"/>
      <c r="G30" s="37"/>
      <c r="H30" s="37"/>
      <c r="I30" s="37"/>
      <c r="J30" s="36"/>
    </row>
    <row r="31" spans="1:10" ht="13.5">
      <c r="A31" s="37" t="s">
        <v>67</v>
      </c>
      <c r="B31" s="37"/>
      <c r="C31" s="37"/>
      <c r="D31" s="37"/>
      <c r="E31" s="37"/>
      <c r="F31" s="37"/>
      <c r="G31" s="37"/>
      <c r="H31" s="37"/>
      <c r="I31" s="37"/>
      <c r="J31" s="36"/>
    </row>
    <row r="32" spans="1:10" ht="13.5">
      <c r="A32" s="37"/>
      <c r="B32" s="37"/>
      <c r="C32" s="37"/>
      <c r="D32" s="37"/>
      <c r="E32" s="37"/>
      <c r="F32" s="37"/>
      <c r="G32" s="37"/>
      <c r="H32" s="37"/>
      <c r="I32" s="37"/>
      <c r="J32" s="36"/>
    </row>
    <row r="33" spans="1:10" ht="13.5">
      <c r="A33" s="37" t="s">
        <v>373</v>
      </c>
      <c r="B33" s="37"/>
      <c r="C33" s="37"/>
      <c r="D33" s="37"/>
      <c r="E33" s="37"/>
      <c r="F33" s="37"/>
      <c r="G33" s="37"/>
      <c r="H33" s="37"/>
      <c r="I33" s="37"/>
      <c r="J33" s="36"/>
    </row>
    <row r="34" spans="1:10" ht="13.5">
      <c r="A34" s="37" t="s">
        <v>374</v>
      </c>
      <c r="B34" s="36"/>
      <c r="C34" s="36"/>
      <c r="D34" s="36"/>
      <c r="E34" s="36"/>
      <c r="F34" s="36"/>
      <c r="G34" s="36"/>
      <c r="H34" s="36"/>
      <c r="I34" s="36"/>
      <c r="J34" s="36"/>
    </row>
    <row r="35" spans="1:10" ht="13.5">
      <c r="A35" s="36"/>
      <c r="B35" s="36"/>
      <c r="C35" s="36"/>
      <c r="D35" s="36"/>
      <c r="E35" s="36"/>
      <c r="F35" s="36"/>
      <c r="G35" s="36"/>
      <c r="H35" s="36"/>
      <c r="I35" s="36"/>
      <c r="J35" s="36"/>
    </row>
    <row r="36" spans="1:10" ht="13.5">
      <c r="A36" s="36"/>
      <c r="B36" s="36"/>
      <c r="C36" s="36"/>
      <c r="D36" s="36"/>
      <c r="E36" s="36"/>
      <c r="F36" s="36"/>
      <c r="G36" s="36"/>
      <c r="H36" s="36"/>
      <c r="I36" s="36"/>
      <c r="J36" s="36"/>
    </row>
    <row r="37" spans="1:10" ht="13.5">
      <c r="A37" s="36"/>
      <c r="B37" s="36"/>
      <c r="C37" s="36"/>
      <c r="D37" s="36"/>
      <c r="E37" s="36"/>
      <c r="F37" s="36"/>
      <c r="G37" s="36"/>
      <c r="H37" s="36"/>
      <c r="I37" s="36"/>
      <c r="J37" s="36"/>
    </row>
    <row r="38" spans="1:10" ht="13.5">
      <c r="A38" s="36"/>
      <c r="B38" s="36"/>
      <c r="C38" s="36"/>
      <c r="D38" s="36"/>
      <c r="E38" s="36"/>
      <c r="F38" s="36"/>
      <c r="G38" s="36"/>
      <c r="H38" s="36"/>
      <c r="I38" s="36"/>
      <c r="J38" s="36"/>
    </row>
    <row r="39" spans="1:10" ht="13.5">
      <c r="A39" s="36"/>
      <c r="B39" s="36"/>
      <c r="C39" s="36"/>
      <c r="D39" s="36"/>
      <c r="E39" s="36"/>
      <c r="F39" s="36"/>
      <c r="G39" s="36"/>
      <c r="H39" s="36"/>
      <c r="I39" s="36"/>
      <c r="J39" s="36"/>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15">
      <selection activeCell="A1" sqref="A1"/>
    </sheetView>
  </sheetViews>
  <sheetFormatPr defaultColWidth="9.140625" defaultRowHeight="12.75"/>
  <sheetData/>
  <sheetProtection/>
  <printOptions/>
  <pageMargins left="0.75" right="0.49" top="0.78" bottom="0.8" header="0.5" footer="0.5"/>
  <pageSetup fitToHeight="3" fitToWidth="1" horizontalDpi="300" verticalDpi="300" orientation="portrait" scale="68" r:id="rId2"/>
  <drawing r:id="rId1"/>
</worksheet>
</file>

<file path=xl/worksheets/sheet4.xml><?xml version="1.0" encoding="utf-8"?>
<worksheet xmlns="http://schemas.openxmlformats.org/spreadsheetml/2006/main" xmlns:r="http://schemas.openxmlformats.org/officeDocument/2006/relationships">
  <dimension ref="A1:H68"/>
  <sheetViews>
    <sheetView zoomScalePageLayoutView="0" workbookViewId="0" topLeftCell="A15">
      <selection activeCell="H26" sqref="H26"/>
    </sheetView>
  </sheetViews>
  <sheetFormatPr defaultColWidth="9.140625" defaultRowHeight="12.75"/>
  <cols>
    <col min="1" max="1" width="47.8515625" style="0" customWidth="1"/>
    <col min="2" max="2" width="32.8515625" style="0" customWidth="1"/>
    <col min="3" max="3" width="27.8515625" style="0" customWidth="1"/>
    <col min="4" max="4" width="16.140625" style="0" customWidth="1"/>
    <col min="6" max="6" width="10.8515625" style="0" customWidth="1"/>
    <col min="7" max="7" width="13.7109375" style="0" customWidth="1"/>
    <col min="8" max="8" width="13.421875" style="0" customWidth="1"/>
  </cols>
  <sheetData>
    <row r="1" spans="1:8" ht="12.75">
      <c r="A1" s="34" t="s">
        <v>33</v>
      </c>
      <c r="B1" s="34" t="s">
        <v>34</v>
      </c>
      <c r="C1" s="34" t="s">
        <v>35</v>
      </c>
      <c r="D1" s="34" t="s">
        <v>39</v>
      </c>
      <c r="E1" s="34" t="s">
        <v>40</v>
      </c>
      <c r="F1" s="34" t="s">
        <v>36</v>
      </c>
      <c r="G1" s="34" t="s">
        <v>37</v>
      </c>
      <c r="H1" s="34" t="s">
        <v>38</v>
      </c>
    </row>
    <row r="2" spans="1:8" ht="17.25">
      <c r="A2" s="35" t="s">
        <v>82</v>
      </c>
      <c r="B2" t="s">
        <v>80</v>
      </c>
      <c r="C2" t="s">
        <v>81</v>
      </c>
      <c r="D2" t="s">
        <v>82</v>
      </c>
      <c r="E2" t="s">
        <v>83</v>
      </c>
      <c r="F2">
        <v>99502</v>
      </c>
      <c r="G2" t="s">
        <v>84</v>
      </c>
      <c r="H2" t="s">
        <v>85</v>
      </c>
    </row>
    <row r="3" spans="1:8" ht="17.25">
      <c r="A3" s="35" t="s">
        <v>88</v>
      </c>
      <c r="B3" t="s">
        <v>86</v>
      </c>
      <c r="C3" t="s">
        <v>87</v>
      </c>
      <c r="D3" t="s">
        <v>88</v>
      </c>
      <c r="E3" t="s">
        <v>89</v>
      </c>
      <c r="F3">
        <v>78728</v>
      </c>
      <c r="G3" t="s">
        <v>90</v>
      </c>
      <c r="H3" t="s">
        <v>91</v>
      </c>
    </row>
    <row r="4" spans="1:8" ht="17.25">
      <c r="A4" s="35" t="s">
        <v>375</v>
      </c>
      <c r="B4" t="s">
        <v>92</v>
      </c>
      <c r="D4" t="s">
        <v>93</v>
      </c>
      <c r="E4" t="s">
        <v>94</v>
      </c>
      <c r="F4" s="33">
        <v>14228</v>
      </c>
      <c r="G4" t="s">
        <v>95</v>
      </c>
      <c r="H4" t="s">
        <v>96</v>
      </c>
    </row>
    <row r="5" spans="1:8" ht="17.25">
      <c r="A5" s="35" t="s">
        <v>376</v>
      </c>
      <c r="B5" t="s">
        <v>354</v>
      </c>
      <c r="C5" t="s">
        <v>355</v>
      </c>
      <c r="D5" t="s">
        <v>356</v>
      </c>
      <c r="E5" t="s">
        <v>357</v>
      </c>
      <c r="F5" s="40">
        <v>5403</v>
      </c>
      <c r="G5" t="s">
        <v>358</v>
      </c>
      <c r="H5" t="s">
        <v>359</v>
      </c>
    </row>
    <row r="6" spans="1:8" ht="17.25">
      <c r="A6" s="35" t="s">
        <v>99</v>
      </c>
      <c r="B6" t="s">
        <v>98</v>
      </c>
      <c r="D6" t="s">
        <v>99</v>
      </c>
      <c r="E6" t="s">
        <v>100</v>
      </c>
      <c r="F6">
        <v>50613</v>
      </c>
      <c r="G6" t="s">
        <v>101</v>
      </c>
      <c r="H6" t="s">
        <v>102</v>
      </c>
    </row>
    <row r="7" spans="1:8" ht="17.25">
      <c r="A7" s="35" t="s">
        <v>377</v>
      </c>
      <c r="B7" t="s">
        <v>103</v>
      </c>
      <c r="D7" t="s">
        <v>104</v>
      </c>
      <c r="E7" t="s">
        <v>97</v>
      </c>
      <c r="F7">
        <v>60466</v>
      </c>
      <c r="G7" t="s">
        <v>105</v>
      </c>
      <c r="H7" t="s">
        <v>106</v>
      </c>
    </row>
    <row r="8" spans="1:8" ht="17.25">
      <c r="A8" s="35" t="s">
        <v>378</v>
      </c>
      <c r="B8" t="s">
        <v>108</v>
      </c>
      <c r="D8" t="s">
        <v>109</v>
      </c>
      <c r="E8" t="s">
        <v>110</v>
      </c>
      <c r="F8">
        <v>6484</v>
      </c>
      <c r="G8" t="s">
        <v>111</v>
      </c>
      <c r="H8" t="s">
        <v>112</v>
      </c>
    </row>
    <row r="9" spans="1:8" ht="17.25">
      <c r="A9" s="35" t="s">
        <v>114</v>
      </c>
      <c r="B9" t="s">
        <v>113</v>
      </c>
      <c r="D9" t="s">
        <v>114</v>
      </c>
      <c r="E9" t="s">
        <v>89</v>
      </c>
      <c r="F9">
        <v>78408</v>
      </c>
      <c r="G9" t="s">
        <v>115</v>
      </c>
      <c r="H9" t="s">
        <v>116</v>
      </c>
    </row>
    <row r="10" spans="1:8" ht="17.25">
      <c r="A10" s="35" t="s">
        <v>117</v>
      </c>
      <c r="B10" t="s">
        <v>425</v>
      </c>
      <c r="D10" t="s">
        <v>117</v>
      </c>
      <c r="E10" t="s">
        <v>118</v>
      </c>
      <c r="F10">
        <v>45440</v>
      </c>
      <c r="G10" t="s">
        <v>119</v>
      </c>
      <c r="H10" t="s">
        <v>426</v>
      </c>
    </row>
    <row r="11" spans="1:8" ht="17.25">
      <c r="A11" s="35" t="s">
        <v>379</v>
      </c>
      <c r="B11" t="s">
        <v>120</v>
      </c>
      <c r="D11" t="s">
        <v>121</v>
      </c>
      <c r="E11" t="s">
        <v>107</v>
      </c>
      <c r="F11">
        <v>80002</v>
      </c>
      <c r="G11" t="s">
        <v>122</v>
      </c>
      <c r="H11" t="s">
        <v>123</v>
      </c>
    </row>
    <row r="12" spans="1:8" ht="17.25">
      <c r="A12" s="35" t="s">
        <v>361</v>
      </c>
      <c r="B12" t="s">
        <v>360</v>
      </c>
      <c r="D12" t="s">
        <v>361</v>
      </c>
      <c r="E12" t="s">
        <v>45</v>
      </c>
      <c r="F12">
        <v>8817</v>
      </c>
      <c r="G12" t="s">
        <v>362</v>
      </c>
      <c r="H12" t="s">
        <v>363</v>
      </c>
    </row>
    <row r="13" spans="1:8" ht="17.25">
      <c r="A13" s="35" t="s">
        <v>380</v>
      </c>
      <c r="B13" t="s">
        <v>364</v>
      </c>
      <c r="C13" t="s">
        <v>365</v>
      </c>
      <c r="D13" t="s">
        <v>366</v>
      </c>
      <c r="E13" t="s">
        <v>367</v>
      </c>
      <c r="F13">
        <v>96701</v>
      </c>
      <c r="G13" t="s">
        <v>368</v>
      </c>
      <c r="H13" t="s">
        <v>369</v>
      </c>
    </row>
    <row r="14" spans="1:8" ht="17.25">
      <c r="A14" s="35" t="s">
        <v>125</v>
      </c>
      <c r="B14" t="s">
        <v>124</v>
      </c>
      <c r="D14" t="s">
        <v>125</v>
      </c>
      <c r="E14" t="s">
        <v>89</v>
      </c>
      <c r="F14" t="s">
        <v>126</v>
      </c>
      <c r="G14" t="s">
        <v>127</v>
      </c>
      <c r="H14" t="s">
        <v>128</v>
      </c>
    </row>
    <row r="15" spans="1:8" ht="17.25">
      <c r="A15" s="35" t="s">
        <v>131</v>
      </c>
      <c r="B15" t="s">
        <v>129</v>
      </c>
      <c r="C15" t="s">
        <v>130</v>
      </c>
      <c r="D15" t="s">
        <v>131</v>
      </c>
      <c r="E15" t="s">
        <v>132</v>
      </c>
      <c r="F15">
        <v>92614</v>
      </c>
      <c r="G15" t="s">
        <v>133</v>
      </c>
      <c r="H15" t="s">
        <v>134</v>
      </c>
    </row>
    <row r="16" spans="1:8" ht="17.25">
      <c r="A16" s="35" t="s">
        <v>136</v>
      </c>
      <c r="B16" t="s">
        <v>135</v>
      </c>
      <c r="D16" t="s">
        <v>136</v>
      </c>
      <c r="E16" t="s">
        <v>137</v>
      </c>
      <c r="F16">
        <v>19406</v>
      </c>
      <c r="G16" t="s">
        <v>138</v>
      </c>
      <c r="H16" t="s">
        <v>139</v>
      </c>
    </row>
    <row r="17" spans="1:8" ht="17.25">
      <c r="A17" s="35" t="s">
        <v>141</v>
      </c>
      <c r="B17" t="s">
        <v>140</v>
      </c>
      <c r="D17" t="s">
        <v>141</v>
      </c>
      <c r="E17" t="s">
        <v>142</v>
      </c>
      <c r="F17">
        <v>37921</v>
      </c>
      <c r="G17" t="s">
        <v>143</v>
      </c>
      <c r="H17" t="s">
        <v>144</v>
      </c>
    </row>
    <row r="18" spans="1:8" ht="17.25">
      <c r="A18" s="35" t="s">
        <v>384</v>
      </c>
      <c r="B18" s="44" t="s">
        <v>430</v>
      </c>
      <c r="C18" s="44" t="s">
        <v>166</v>
      </c>
      <c r="D18" t="s">
        <v>427</v>
      </c>
      <c r="E18" t="s">
        <v>132</v>
      </c>
      <c r="F18">
        <v>92626</v>
      </c>
      <c r="G18" t="s">
        <v>145</v>
      </c>
      <c r="H18" t="s">
        <v>146</v>
      </c>
    </row>
    <row r="19" spans="1:8" ht="17.25">
      <c r="A19" s="35" t="s">
        <v>148</v>
      </c>
      <c r="B19" t="s">
        <v>147</v>
      </c>
      <c r="D19" t="s">
        <v>148</v>
      </c>
      <c r="E19" t="s">
        <v>149</v>
      </c>
      <c r="F19">
        <v>36693</v>
      </c>
      <c r="G19" t="s">
        <v>150</v>
      </c>
      <c r="H19" t="s">
        <v>151</v>
      </c>
    </row>
    <row r="20" spans="1:8" ht="17.25">
      <c r="A20" s="35" t="s">
        <v>153</v>
      </c>
      <c r="B20" t="s">
        <v>152</v>
      </c>
      <c r="D20" t="s">
        <v>153</v>
      </c>
      <c r="E20" t="s">
        <v>132</v>
      </c>
      <c r="F20">
        <v>95037</v>
      </c>
      <c r="G20" t="s">
        <v>154</v>
      </c>
      <c r="H20" t="s">
        <v>155</v>
      </c>
    </row>
    <row r="21" spans="1:8" ht="17.25">
      <c r="A21" s="35" t="s">
        <v>157</v>
      </c>
      <c r="B21" t="s">
        <v>156</v>
      </c>
      <c r="D21" t="s">
        <v>157</v>
      </c>
      <c r="E21" t="s">
        <v>142</v>
      </c>
      <c r="F21">
        <v>37204</v>
      </c>
      <c r="G21" t="s">
        <v>158</v>
      </c>
      <c r="H21" t="s">
        <v>159</v>
      </c>
    </row>
    <row r="22" spans="1:8" ht="17.25">
      <c r="A22" s="35" t="s">
        <v>162</v>
      </c>
      <c r="B22" t="s">
        <v>161</v>
      </c>
      <c r="D22" t="s">
        <v>162</v>
      </c>
      <c r="E22" t="s">
        <v>118</v>
      </c>
      <c r="F22">
        <v>44720</v>
      </c>
      <c r="G22" t="s">
        <v>163</v>
      </c>
      <c r="H22" t="s">
        <v>164</v>
      </c>
    </row>
    <row r="23" spans="1:8" ht="17.25">
      <c r="A23" s="35" t="s">
        <v>381</v>
      </c>
      <c r="B23" t="s">
        <v>165</v>
      </c>
      <c r="C23" t="s">
        <v>166</v>
      </c>
      <c r="D23" t="s">
        <v>167</v>
      </c>
      <c r="E23" t="s">
        <v>132</v>
      </c>
      <c r="F23">
        <v>92324</v>
      </c>
      <c r="G23" t="s">
        <v>168</v>
      </c>
      <c r="H23" t="s">
        <v>169</v>
      </c>
    </row>
    <row r="24" spans="1:8" ht="17.25">
      <c r="A24" s="35" t="s">
        <v>171</v>
      </c>
      <c r="B24" t="s">
        <v>170</v>
      </c>
      <c r="D24" t="s">
        <v>171</v>
      </c>
      <c r="E24" t="s">
        <v>172</v>
      </c>
      <c r="F24">
        <v>32812</v>
      </c>
      <c r="G24" t="s">
        <v>173</v>
      </c>
      <c r="H24" t="s">
        <v>174</v>
      </c>
    </row>
    <row r="25" spans="1:8" ht="17.25">
      <c r="A25" s="35" t="s">
        <v>176</v>
      </c>
      <c r="B25" t="s">
        <v>175</v>
      </c>
      <c r="D25" t="s">
        <v>176</v>
      </c>
      <c r="E25" t="s">
        <v>172</v>
      </c>
      <c r="F25">
        <v>32514</v>
      </c>
      <c r="G25" t="s">
        <v>177</v>
      </c>
      <c r="H25" t="s">
        <v>178</v>
      </c>
    </row>
    <row r="26" spans="1:8" ht="17.25">
      <c r="A26" s="35" t="s">
        <v>41</v>
      </c>
      <c r="B26" s="42" t="s">
        <v>429</v>
      </c>
      <c r="C26" s="42" t="s">
        <v>428</v>
      </c>
      <c r="D26" s="42" t="s">
        <v>41</v>
      </c>
      <c r="E26" s="42" t="s">
        <v>42</v>
      </c>
      <c r="F26" s="43">
        <v>85040</v>
      </c>
      <c r="G26" s="42" t="s">
        <v>353</v>
      </c>
      <c r="H26" s="42" t="s">
        <v>431</v>
      </c>
    </row>
    <row r="27" spans="1:8" ht="17.25">
      <c r="A27" s="35" t="s">
        <v>180</v>
      </c>
      <c r="B27" t="s">
        <v>179</v>
      </c>
      <c r="D27" t="s">
        <v>180</v>
      </c>
      <c r="E27" t="s">
        <v>137</v>
      </c>
      <c r="F27">
        <v>15238</v>
      </c>
      <c r="G27" t="s">
        <v>181</v>
      </c>
      <c r="H27" t="s">
        <v>182</v>
      </c>
    </row>
    <row r="28" spans="1:8" ht="17.25">
      <c r="A28" s="35" t="s">
        <v>382</v>
      </c>
      <c r="B28" t="s">
        <v>183</v>
      </c>
      <c r="D28" t="s">
        <v>184</v>
      </c>
      <c r="E28" t="s">
        <v>185</v>
      </c>
      <c r="F28">
        <v>97008</v>
      </c>
      <c r="G28" t="s">
        <v>186</v>
      </c>
      <c r="H28" t="s">
        <v>187</v>
      </c>
    </row>
    <row r="29" spans="1:8" ht="17.25">
      <c r="A29" s="35" t="s">
        <v>189</v>
      </c>
      <c r="B29" t="s">
        <v>188</v>
      </c>
      <c r="D29" t="s">
        <v>189</v>
      </c>
      <c r="E29" t="s">
        <v>190</v>
      </c>
      <c r="F29">
        <v>99354</v>
      </c>
      <c r="G29" t="s">
        <v>191</v>
      </c>
      <c r="H29" t="s">
        <v>192</v>
      </c>
    </row>
    <row r="30" spans="1:8" ht="17.25">
      <c r="A30" s="35" t="s">
        <v>385</v>
      </c>
      <c r="B30" t="s">
        <v>193</v>
      </c>
      <c r="D30" t="s">
        <v>194</v>
      </c>
      <c r="E30" t="s">
        <v>132</v>
      </c>
      <c r="F30">
        <v>94566</v>
      </c>
      <c r="G30" t="s">
        <v>195</v>
      </c>
      <c r="H30" t="s">
        <v>196</v>
      </c>
    </row>
    <row r="31" spans="1:8" ht="17.25">
      <c r="A31" s="35" t="s">
        <v>198</v>
      </c>
      <c r="B31" t="s">
        <v>197</v>
      </c>
      <c r="D31" t="s">
        <v>198</v>
      </c>
      <c r="E31" t="s">
        <v>199</v>
      </c>
      <c r="F31">
        <v>31404</v>
      </c>
      <c r="G31" t="s">
        <v>200</v>
      </c>
      <c r="H31" t="s">
        <v>201</v>
      </c>
    </row>
    <row r="32" spans="1:8" ht="17.25">
      <c r="A32" s="35" t="s">
        <v>383</v>
      </c>
      <c r="B32" t="s">
        <v>202</v>
      </c>
      <c r="C32" t="s">
        <v>203</v>
      </c>
      <c r="D32" t="s">
        <v>204</v>
      </c>
      <c r="E32" t="s">
        <v>190</v>
      </c>
      <c r="F32">
        <v>98011</v>
      </c>
      <c r="G32" t="s">
        <v>205</v>
      </c>
      <c r="H32" t="s">
        <v>206</v>
      </c>
    </row>
    <row r="33" spans="1:7" ht="17.25">
      <c r="A33" s="35" t="s">
        <v>208</v>
      </c>
      <c r="B33" t="s">
        <v>207</v>
      </c>
      <c r="D33" t="s">
        <v>208</v>
      </c>
      <c r="E33" t="s">
        <v>190</v>
      </c>
      <c r="F33">
        <v>99206</v>
      </c>
      <c r="G33" t="s">
        <v>209</v>
      </c>
    </row>
    <row r="34" spans="1:8" ht="17.25">
      <c r="A34" s="35" t="s">
        <v>386</v>
      </c>
      <c r="B34" t="s">
        <v>210</v>
      </c>
      <c r="D34" t="s">
        <v>211</v>
      </c>
      <c r="E34" t="s">
        <v>212</v>
      </c>
      <c r="F34">
        <v>63045</v>
      </c>
      <c r="G34" t="s">
        <v>213</v>
      </c>
      <c r="H34" t="s">
        <v>214</v>
      </c>
    </row>
    <row r="35" spans="1:8" ht="17.25">
      <c r="A35" s="35" t="s">
        <v>216</v>
      </c>
      <c r="B35" t="s">
        <v>215</v>
      </c>
      <c r="D35" t="s">
        <v>216</v>
      </c>
      <c r="E35" t="s">
        <v>190</v>
      </c>
      <c r="F35">
        <v>98424</v>
      </c>
      <c r="G35" t="s">
        <v>217</v>
      </c>
      <c r="H35" t="s">
        <v>218</v>
      </c>
    </row>
    <row r="36" spans="1:8" ht="17.25">
      <c r="A36" s="35" t="s">
        <v>220</v>
      </c>
      <c r="B36" t="s">
        <v>219</v>
      </c>
      <c r="D36" t="s">
        <v>220</v>
      </c>
      <c r="E36" t="s">
        <v>172</v>
      </c>
      <c r="F36">
        <v>32301</v>
      </c>
      <c r="G36" t="s">
        <v>221</v>
      </c>
      <c r="H36" t="s">
        <v>222</v>
      </c>
    </row>
    <row r="37" spans="1:8" ht="17.25">
      <c r="A37" s="35" t="s">
        <v>224</v>
      </c>
      <c r="B37" t="s">
        <v>223</v>
      </c>
      <c r="C37" t="s">
        <v>130</v>
      </c>
      <c r="D37" t="s">
        <v>224</v>
      </c>
      <c r="E37" t="s">
        <v>172</v>
      </c>
      <c r="F37">
        <v>33634</v>
      </c>
      <c r="G37" t="s">
        <v>225</v>
      </c>
      <c r="H37" t="s">
        <v>226</v>
      </c>
    </row>
    <row r="38" spans="1:8" ht="17.25">
      <c r="A38" s="35" t="s">
        <v>228</v>
      </c>
      <c r="B38" t="s">
        <v>227</v>
      </c>
      <c r="D38" t="s">
        <v>228</v>
      </c>
      <c r="E38" t="s">
        <v>229</v>
      </c>
      <c r="F38">
        <v>46383</v>
      </c>
      <c r="G38" t="s">
        <v>230</v>
      </c>
      <c r="H38" t="s">
        <v>231</v>
      </c>
    </row>
    <row r="39" spans="1:8" ht="17.25">
      <c r="A39" s="35" t="s">
        <v>233</v>
      </c>
      <c r="B39" t="s">
        <v>232</v>
      </c>
      <c r="D39" t="s">
        <v>233</v>
      </c>
      <c r="E39" t="s">
        <v>234</v>
      </c>
      <c r="F39">
        <v>53094</v>
      </c>
      <c r="G39" t="s">
        <v>235</v>
      </c>
      <c r="H39" t="s">
        <v>236</v>
      </c>
    </row>
    <row r="40" spans="1:8" ht="17.25">
      <c r="A40" s="35" t="s">
        <v>238</v>
      </c>
      <c r="B40" t="s">
        <v>237</v>
      </c>
      <c r="D40" t="s">
        <v>238</v>
      </c>
      <c r="E40" t="s">
        <v>132</v>
      </c>
      <c r="F40">
        <v>95605</v>
      </c>
      <c r="G40" t="s">
        <v>239</v>
      </c>
      <c r="H40" t="s">
        <v>240</v>
      </c>
    </row>
    <row r="41" spans="1:8" ht="17.25">
      <c r="A41" s="35" t="s">
        <v>242</v>
      </c>
      <c r="B41" t="s">
        <v>241</v>
      </c>
      <c r="D41" t="s">
        <v>242</v>
      </c>
      <c r="E41" t="s">
        <v>243</v>
      </c>
      <c r="F41">
        <v>1085</v>
      </c>
      <c r="G41" t="s">
        <v>244</v>
      </c>
      <c r="H41" t="s">
        <v>245</v>
      </c>
    </row>
    <row r="42" spans="1:8" ht="17.25">
      <c r="A42" s="41" t="s">
        <v>388</v>
      </c>
      <c r="B42" t="s">
        <v>250</v>
      </c>
      <c r="D42" t="s">
        <v>251</v>
      </c>
      <c r="E42" t="s">
        <v>132</v>
      </c>
      <c r="F42">
        <v>92805</v>
      </c>
      <c r="G42" t="s">
        <v>252</v>
      </c>
      <c r="H42" t="s">
        <v>253</v>
      </c>
    </row>
    <row r="43" spans="1:8" ht="17.25">
      <c r="A43" s="41" t="s">
        <v>389</v>
      </c>
      <c r="B43" t="s">
        <v>254</v>
      </c>
      <c r="C43" t="s">
        <v>255</v>
      </c>
      <c r="D43" t="s">
        <v>256</v>
      </c>
      <c r="E43" t="s">
        <v>199</v>
      </c>
      <c r="F43">
        <v>30093</v>
      </c>
      <c r="G43" t="s">
        <v>257</v>
      </c>
      <c r="H43" t="s">
        <v>258</v>
      </c>
    </row>
    <row r="44" spans="1:8" ht="17.25">
      <c r="A44" s="41" t="s">
        <v>390</v>
      </c>
      <c r="B44" t="s">
        <v>259</v>
      </c>
      <c r="C44" t="s">
        <v>260</v>
      </c>
      <c r="D44" t="s">
        <v>261</v>
      </c>
      <c r="E44" t="s">
        <v>262</v>
      </c>
      <c r="F44">
        <v>21228</v>
      </c>
      <c r="G44" t="s">
        <v>263</v>
      </c>
      <c r="H44" t="s">
        <v>264</v>
      </c>
    </row>
    <row r="45" spans="1:8" ht="17.25">
      <c r="A45" s="41" t="s">
        <v>391</v>
      </c>
      <c r="B45" t="s">
        <v>265</v>
      </c>
      <c r="D45" t="s">
        <v>266</v>
      </c>
      <c r="E45" t="s">
        <v>160</v>
      </c>
      <c r="F45">
        <v>70809</v>
      </c>
      <c r="G45" t="s">
        <v>267</v>
      </c>
      <c r="H45" t="s">
        <v>268</v>
      </c>
    </row>
    <row r="46" spans="1:8" ht="17.25">
      <c r="A46" s="41" t="s">
        <v>392</v>
      </c>
      <c r="B46" t="s">
        <v>370</v>
      </c>
      <c r="D46" t="s">
        <v>371</v>
      </c>
      <c r="E46" t="s">
        <v>89</v>
      </c>
      <c r="F46">
        <v>77627</v>
      </c>
      <c r="G46" t="s">
        <v>418</v>
      </c>
      <c r="H46" t="s">
        <v>418</v>
      </c>
    </row>
    <row r="47" spans="1:8" ht="17.25">
      <c r="A47" s="41" t="s">
        <v>393</v>
      </c>
      <c r="B47" t="s">
        <v>78</v>
      </c>
      <c r="D47" t="s">
        <v>43</v>
      </c>
      <c r="E47" t="s">
        <v>44</v>
      </c>
      <c r="F47">
        <v>1862</v>
      </c>
      <c r="G47" t="s">
        <v>269</v>
      </c>
      <c r="H47" t="s">
        <v>270</v>
      </c>
    </row>
    <row r="48" spans="1:8" ht="17.25">
      <c r="A48" s="41" t="s">
        <v>394</v>
      </c>
      <c r="B48" t="s">
        <v>271</v>
      </c>
      <c r="D48" t="s">
        <v>272</v>
      </c>
      <c r="E48" t="s">
        <v>273</v>
      </c>
      <c r="F48">
        <v>29464</v>
      </c>
      <c r="G48" t="s">
        <v>274</v>
      </c>
      <c r="H48" t="s">
        <v>275</v>
      </c>
    </row>
    <row r="49" spans="1:8" ht="17.25">
      <c r="A49" s="41" t="s">
        <v>395</v>
      </c>
      <c r="B49" t="s">
        <v>276</v>
      </c>
      <c r="C49" t="s">
        <v>277</v>
      </c>
      <c r="D49" t="s">
        <v>278</v>
      </c>
      <c r="E49" t="s">
        <v>279</v>
      </c>
      <c r="F49">
        <v>28208</v>
      </c>
      <c r="G49" t="s">
        <v>280</v>
      </c>
      <c r="H49" t="s">
        <v>281</v>
      </c>
    </row>
    <row r="50" spans="1:8" ht="17.25">
      <c r="A50" s="41" t="s">
        <v>411</v>
      </c>
      <c r="B50" t="s">
        <v>413</v>
      </c>
      <c r="C50" t="s">
        <v>414</v>
      </c>
      <c r="D50" t="s">
        <v>415</v>
      </c>
      <c r="E50" t="s">
        <v>97</v>
      </c>
      <c r="F50">
        <v>60126</v>
      </c>
      <c r="G50" t="s">
        <v>416</v>
      </c>
      <c r="H50" t="s">
        <v>417</v>
      </c>
    </row>
    <row r="51" spans="1:8" ht="17.25">
      <c r="A51" s="41" t="s">
        <v>396</v>
      </c>
      <c r="B51" t="s">
        <v>282</v>
      </c>
      <c r="D51" t="s">
        <v>283</v>
      </c>
      <c r="E51" t="s">
        <v>118</v>
      </c>
      <c r="F51">
        <v>45241</v>
      </c>
      <c r="G51" t="s">
        <v>284</v>
      </c>
      <c r="H51" t="s">
        <v>285</v>
      </c>
    </row>
    <row r="52" spans="1:8" ht="17.25">
      <c r="A52" s="41" t="s">
        <v>397</v>
      </c>
      <c r="B52" t="s">
        <v>286</v>
      </c>
      <c r="C52" t="s">
        <v>287</v>
      </c>
      <c r="D52" t="s">
        <v>288</v>
      </c>
      <c r="E52" t="s">
        <v>100</v>
      </c>
      <c r="F52">
        <v>52803</v>
      </c>
      <c r="G52" t="s">
        <v>289</v>
      </c>
      <c r="H52" t="s">
        <v>290</v>
      </c>
    </row>
    <row r="53" spans="1:8" ht="17.25">
      <c r="A53" s="41" t="s">
        <v>398</v>
      </c>
      <c r="B53" t="s">
        <v>291</v>
      </c>
      <c r="D53" t="s">
        <v>292</v>
      </c>
      <c r="E53" t="s">
        <v>97</v>
      </c>
      <c r="F53">
        <v>62526</v>
      </c>
      <c r="G53" t="s">
        <v>293</v>
      </c>
      <c r="H53" t="s">
        <v>294</v>
      </c>
    </row>
    <row r="54" spans="1:8" ht="17.25">
      <c r="A54" s="41" t="s">
        <v>399</v>
      </c>
      <c r="B54" t="s">
        <v>419</v>
      </c>
      <c r="C54" t="s">
        <v>420</v>
      </c>
      <c r="D54" t="s">
        <v>421</v>
      </c>
      <c r="E54" t="s">
        <v>89</v>
      </c>
      <c r="F54">
        <v>75050</v>
      </c>
      <c r="G54" t="s">
        <v>422</v>
      </c>
      <c r="H54" t="s">
        <v>423</v>
      </c>
    </row>
    <row r="55" spans="1:8" ht="17.25">
      <c r="A55" s="41" t="s">
        <v>400</v>
      </c>
      <c r="B55" t="s">
        <v>295</v>
      </c>
      <c r="D55" t="s">
        <v>296</v>
      </c>
      <c r="E55" t="s">
        <v>229</v>
      </c>
      <c r="F55">
        <v>46250</v>
      </c>
      <c r="G55" t="s">
        <v>297</v>
      </c>
      <c r="H55" t="s">
        <v>298</v>
      </c>
    </row>
    <row r="56" spans="1:8" ht="17.25">
      <c r="A56" s="41" t="s">
        <v>401</v>
      </c>
      <c r="B56" t="s">
        <v>299</v>
      </c>
      <c r="C56" t="s">
        <v>300</v>
      </c>
      <c r="D56" t="s">
        <v>301</v>
      </c>
      <c r="E56" t="s">
        <v>172</v>
      </c>
      <c r="F56">
        <v>32256</v>
      </c>
      <c r="G56" t="s">
        <v>302</v>
      </c>
      <c r="H56" t="s">
        <v>303</v>
      </c>
    </row>
    <row r="57" spans="1:8" ht="17.25">
      <c r="A57" s="41" t="s">
        <v>402</v>
      </c>
      <c r="B57" t="s">
        <v>304</v>
      </c>
      <c r="D57" t="s">
        <v>305</v>
      </c>
      <c r="E57" t="s">
        <v>212</v>
      </c>
      <c r="F57">
        <v>64015</v>
      </c>
      <c r="G57" t="s">
        <v>306</v>
      </c>
      <c r="H57" t="s">
        <v>307</v>
      </c>
    </row>
    <row r="58" spans="1:8" ht="17.25">
      <c r="A58" s="41" t="s">
        <v>403</v>
      </c>
      <c r="B58" t="s">
        <v>308</v>
      </c>
      <c r="C58" t="s">
        <v>309</v>
      </c>
      <c r="D58" t="s">
        <v>310</v>
      </c>
      <c r="E58" t="s">
        <v>311</v>
      </c>
      <c r="F58">
        <v>89120</v>
      </c>
      <c r="G58" t="s">
        <v>312</v>
      </c>
      <c r="H58" t="s">
        <v>313</v>
      </c>
    </row>
    <row r="59" spans="1:8" ht="17.25">
      <c r="A59" s="41" t="s">
        <v>404</v>
      </c>
      <c r="B59" t="s">
        <v>314</v>
      </c>
      <c r="D59" t="s">
        <v>315</v>
      </c>
      <c r="E59" t="s">
        <v>316</v>
      </c>
      <c r="F59">
        <v>48103</v>
      </c>
      <c r="G59" t="s">
        <v>317</v>
      </c>
      <c r="H59" t="s">
        <v>318</v>
      </c>
    </row>
    <row r="60" spans="1:8" ht="17.25">
      <c r="A60" s="41" t="s">
        <v>405</v>
      </c>
      <c r="B60" t="s">
        <v>319</v>
      </c>
      <c r="C60" t="s">
        <v>320</v>
      </c>
      <c r="D60" t="s">
        <v>321</v>
      </c>
      <c r="E60" t="s">
        <v>322</v>
      </c>
      <c r="F60">
        <v>55426</v>
      </c>
      <c r="G60" t="s">
        <v>323</v>
      </c>
      <c r="H60" t="s">
        <v>324</v>
      </c>
    </row>
    <row r="61" spans="1:8" ht="17.25">
      <c r="A61" s="41" t="s">
        <v>406</v>
      </c>
      <c r="B61" t="s">
        <v>325</v>
      </c>
      <c r="C61" t="s">
        <v>326</v>
      </c>
      <c r="D61" t="s">
        <v>327</v>
      </c>
      <c r="E61" t="s">
        <v>137</v>
      </c>
      <c r="F61">
        <v>19341</v>
      </c>
      <c r="G61" t="s">
        <v>328</v>
      </c>
      <c r="H61" t="s">
        <v>329</v>
      </c>
    </row>
    <row r="62" spans="1:8" ht="17.25">
      <c r="A62" s="41" t="s">
        <v>407</v>
      </c>
      <c r="B62" t="s">
        <v>330</v>
      </c>
      <c r="D62" t="s">
        <v>331</v>
      </c>
      <c r="E62" t="s">
        <v>316</v>
      </c>
      <c r="F62">
        <v>48340</v>
      </c>
      <c r="G62" t="s">
        <v>332</v>
      </c>
      <c r="H62" t="s">
        <v>333</v>
      </c>
    </row>
    <row r="63" spans="1:8" ht="17.25">
      <c r="A63" s="41" t="s">
        <v>408</v>
      </c>
      <c r="B63" t="s">
        <v>334</v>
      </c>
      <c r="C63" t="s">
        <v>335</v>
      </c>
      <c r="D63" t="s">
        <v>336</v>
      </c>
      <c r="E63" t="s">
        <v>89</v>
      </c>
      <c r="F63">
        <v>78216</v>
      </c>
      <c r="G63" t="s">
        <v>337</v>
      </c>
      <c r="H63" t="s">
        <v>338</v>
      </c>
    </row>
    <row r="64" spans="1:8" ht="17.25">
      <c r="A64" s="41" t="s">
        <v>409</v>
      </c>
      <c r="B64" t="s">
        <v>339</v>
      </c>
      <c r="C64" t="s">
        <v>340</v>
      </c>
      <c r="D64" t="s">
        <v>341</v>
      </c>
      <c r="E64" t="s">
        <v>45</v>
      </c>
      <c r="F64">
        <v>8054</v>
      </c>
      <c r="G64" t="s">
        <v>342</v>
      </c>
      <c r="H64" t="s">
        <v>343</v>
      </c>
    </row>
    <row r="65" spans="1:8" ht="17.25">
      <c r="A65" s="35" t="s">
        <v>412</v>
      </c>
      <c r="B65" t="s">
        <v>210</v>
      </c>
      <c r="D65" t="s">
        <v>211</v>
      </c>
      <c r="E65" t="s">
        <v>212</v>
      </c>
      <c r="F65">
        <v>63045</v>
      </c>
      <c r="G65" t="s">
        <v>213</v>
      </c>
      <c r="H65" t="s">
        <v>214</v>
      </c>
    </row>
    <row r="66" spans="1:8" ht="17.25">
      <c r="A66" s="41" t="s">
        <v>410</v>
      </c>
      <c r="B66" t="s">
        <v>344</v>
      </c>
      <c r="D66" t="s">
        <v>345</v>
      </c>
      <c r="E66" t="s">
        <v>94</v>
      </c>
      <c r="F66">
        <v>13211</v>
      </c>
      <c r="G66" t="s">
        <v>346</v>
      </c>
      <c r="H66" t="s">
        <v>347</v>
      </c>
    </row>
    <row r="67" spans="1:8" ht="17.25">
      <c r="A67" s="41" t="s">
        <v>387</v>
      </c>
      <c r="B67" t="s">
        <v>246</v>
      </c>
      <c r="C67" t="s">
        <v>46</v>
      </c>
      <c r="D67" t="s">
        <v>247</v>
      </c>
      <c r="E67" t="s">
        <v>42</v>
      </c>
      <c r="F67">
        <v>85714</v>
      </c>
      <c r="G67" t="s">
        <v>248</v>
      </c>
      <c r="H67" t="s">
        <v>249</v>
      </c>
    </row>
    <row r="68" spans="1:8" ht="17.25">
      <c r="A68" s="41" t="s">
        <v>424</v>
      </c>
      <c r="B68" t="s">
        <v>348</v>
      </c>
      <c r="D68" t="s">
        <v>349</v>
      </c>
      <c r="E68" t="s">
        <v>350</v>
      </c>
      <c r="F68">
        <v>23462</v>
      </c>
      <c r="G68" t="s">
        <v>351</v>
      </c>
      <c r="H68" t="s">
        <v>352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Parsons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Parsons User</dc:creator>
  <cp:keywords/>
  <dc:description/>
  <cp:lastModifiedBy>abrigham</cp:lastModifiedBy>
  <cp:lastPrinted>2008-01-02T16:33:01Z</cp:lastPrinted>
  <dcterms:created xsi:type="dcterms:W3CDTF">2003-09-16T12:34:08Z</dcterms:created>
  <dcterms:modified xsi:type="dcterms:W3CDTF">2012-08-09T18:49:54Z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