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C:\Users\Jsopata\Documents\MyStuff\John PBATMA Rule\PBATMA forms for posting Fall 2016\"/>
    </mc:Choice>
  </mc:AlternateContent>
  <bookViews>
    <workbookView xWindow="0" yWindow="1545" windowWidth="12000" windowHeight="6270"/>
  </bookViews>
  <sheets>
    <sheet name="IDP Precision Demonstration" sheetId="13" r:id="rId1"/>
    <sheet name="E10 Precision Demonstration" sheetId="12" r:id="rId2"/>
    <sheet name="E50 Precision Demonstration" sheetId="11" r:id="rId3"/>
    <sheet name="E90 Precision Demonstration" sheetId="10" r:id="rId4"/>
    <sheet name="FBP Precision Demonstration" sheetId="1" r:id="rId5"/>
    <sheet name="D6708 Assessment Accuracy" sheetId="2" r:id="rId6"/>
    <sheet name="Sheet1" sheetId="9" r:id="rId7"/>
  </sheets>
  <calcPr calcId="171027"/>
</workbook>
</file>

<file path=xl/calcChain.xml><?xml version="1.0" encoding="utf-8"?>
<calcChain xmlns="http://schemas.openxmlformats.org/spreadsheetml/2006/main">
  <c r="B3" i="2" l="1"/>
  <c r="B3" i="1"/>
  <c r="B3" i="10"/>
  <c r="B13" i="12"/>
  <c r="B12" i="12"/>
  <c r="B11" i="12"/>
  <c r="B10" i="12"/>
  <c r="B9" i="12"/>
  <c r="B8" i="12"/>
  <c r="B7" i="12"/>
  <c r="B6" i="12"/>
  <c r="B5" i="12"/>
  <c r="B13" i="11"/>
  <c r="B12" i="11"/>
  <c r="B11" i="11"/>
  <c r="B10" i="11"/>
  <c r="B9" i="11"/>
  <c r="B8" i="11"/>
  <c r="B7" i="11"/>
  <c r="B6" i="11"/>
  <c r="B5" i="11"/>
  <c r="B13" i="10"/>
  <c r="B12" i="10"/>
  <c r="B11" i="10"/>
  <c r="B10" i="10"/>
  <c r="B9" i="10"/>
  <c r="B8" i="10"/>
  <c r="B7" i="10"/>
  <c r="B6" i="10"/>
  <c r="B5" i="10"/>
  <c r="B13" i="1"/>
  <c r="B12" i="1"/>
  <c r="B11" i="1"/>
  <c r="B10" i="1"/>
  <c r="B9" i="1"/>
  <c r="B8" i="1"/>
  <c r="B7" i="1"/>
  <c r="B6" i="1"/>
  <c r="B5" i="1"/>
  <c r="B13" i="2"/>
  <c r="B12" i="2"/>
  <c r="B11" i="2"/>
  <c r="B10" i="2"/>
  <c r="B9" i="2"/>
  <c r="B8" i="2"/>
  <c r="B7" i="2"/>
  <c r="B6" i="2"/>
  <c r="B5" i="2"/>
  <c r="B3" i="11"/>
  <c r="B3" i="12"/>
  <c r="B15" i="1" l="1"/>
  <c r="E37" i="10"/>
  <c r="E36" i="10"/>
  <c r="E35" i="10"/>
  <c r="E34" i="10"/>
  <c r="E33" i="10"/>
  <c r="E32" i="10"/>
  <c r="E31" i="10"/>
  <c r="E30" i="10"/>
  <c r="E29" i="10"/>
  <c r="E28" i="10"/>
  <c r="E27" i="10"/>
  <c r="E26" i="10"/>
  <c r="E25" i="10"/>
  <c r="E24" i="10"/>
  <c r="E23" i="10"/>
  <c r="E22" i="10"/>
  <c r="E21" i="10"/>
  <c r="E20" i="10"/>
  <c r="E19" i="10"/>
  <c r="E18" i="10"/>
  <c r="B16" i="10"/>
  <c r="B15" i="10"/>
  <c r="E37" i="11"/>
  <c r="E36" i="11"/>
  <c r="E35" i="11"/>
  <c r="E34" i="11"/>
  <c r="E33" i="11"/>
  <c r="E32" i="11"/>
  <c r="E31" i="11"/>
  <c r="E30" i="11"/>
  <c r="E29" i="11"/>
  <c r="E28" i="11"/>
  <c r="E27" i="11"/>
  <c r="E26" i="11"/>
  <c r="E25" i="11"/>
  <c r="E24" i="11"/>
  <c r="E23" i="11"/>
  <c r="E22" i="11"/>
  <c r="E21" i="11"/>
  <c r="E20" i="11"/>
  <c r="E19" i="11"/>
  <c r="E18" i="11"/>
  <c r="B16" i="11"/>
  <c r="B15" i="11"/>
  <c r="E37" i="1" l="1"/>
  <c r="E36" i="1"/>
  <c r="E35" i="1"/>
  <c r="E34" i="1"/>
  <c r="E33" i="1"/>
  <c r="E32" i="1"/>
  <c r="E31" i="1"/>
  <c r="E30" i="1"/>
  <c r="E29" i="1"/>
  <c r="E28" i="1"/>
  <c r="E27" i="1"/>
  <c r="E26" i="1"/>
  <c r="E25" i="1"/>
  <c r="E24" i="1"/>
  <c r="E23" i="1"/>
  <c r="E22" i="1"/>
  <c r="E21" i="1"/>
  <c r="E20" i="1"/>
  <c r="E19" i="1"/>
  <c r="E18" i="1"/>
  <c r="B16" i="1"/>
  <c r="E37" i="12"/>
  <c r="E36" i="12"/>
  <c r="E35" i="12"/>
  <c r="E34" i="12"/>
  <c r="E33" i="12"/>
  <c r="E32" i="12"/>
  <c r="E31" i="12"/>
  <c r="E30" i="12"/>
  <c r="E29" i="12"/>
  <c r="E28" i="12"/>
  <c r="E27" i="12"/>
  <c r="E26" i="12"/>
  <c r="E25" i="12"/>
  <c r="E24" i="12"/>
  <c r="E23" i="12"/>
  <c r="E22" i="12"/>
  <c r="E21" i="12"/>
  <c r="E20" i="12"/>
  <c r="E19" i="12"/>
  <c r="E18" i="12"/>
  <c r="B16" i="12"/>
  <c r="B15" i="12"/>
  <c r="B15" i="13"/>
  <c r="E37" i="13"/>
  <c r="E36" i="13"/>
  <c r="E35" i="13"/>
  <c r="E34" i="13"/>
  <c r="E33" i="13"/>
  <c r="E32" i="13"/>
  <c r="E31" i="13"/>
  <c r="E30" i="13"/>
  <c r="E29" i="13"/>
  <c r="E28" i="13"/>
  <c r="E27" i="13"/>
  <c r="E26" i="13"/>
  <c r="E25" i="13"/>
  <c r="E24" i="13"/>
  <c r="E23" i="13"/>
  <c r="E22" i="13"/>
  <c r="E21" i="13"/>
  <c r="E20" i="13"/>
  <c r="E19" i="13"/>
  <c r="E18" i="13"/>
  <c r="B16" i="13"/>
</calcChain>
</file>

<file path=xl/sharedStrings.xml><?xml version="1.0" encoding="utf-8"?>
<sst xmlns="http://schemas.openxmlformats.org/spreadsheetml/2006/main" count="125" uniqueCount="42">
  <si>
    <t>Date</t>
  </si>
  <si>
    <t>Time</t>
  </si>
  <si>
    <t>Test Result (ppm)</t>
  </si>
  <si>
    <t>standard deviation</t>
  </si>
  <si>
    <t>Laboratory Identification</t>
  </si>
  <si>
    <t>Laboratory Name:</t>
  </si>
  <si>
    <t>Test Method</t>
  </si>
  <si>
    <t>Name of Method:</t>
  </si>
  <si>
    <t>Laboratory Contact Person:</t>
  </si>
  <si>
    <t>Laboratory Contact Phone Number</t>
  </si>
  <si>
    <t>Laboratory Contact Facsimile Number</t>
  </si>
  <si>
    <t>Laboratory Contact E-mail Address</t>
  </si>
  <si>
    <t>Laboratory Street Address:</t>
  </si>
  <si>
    <t>Laboratory City:</t>
  </si>
  <si>
    <t>Laboratory State:</t>
  </si>
  <si>
    <t>Laboratory Zip code:</t>
  </si>
  <si>
    <t>Data Entry QC Check on Test Result</t>
  </si>
  <si>
    <t>Laboratory Test Identification Number</t>
  </si>
  <si>
    <t>Has 40 CFR 80.47 (l)(3) criterion been met? (Note: Please answer by typing "Yes" or "No" in the adjacent cell.)</t>
  </si>
  <si>
    <t>VCSB Method Defined Criterion - the regulatd party lists the correlation equation used for reporting purposes if warranted by the ASTM D6708-13 assessment described in cell A14 and indicated in cell A15</t>
  </si>
  <si>
    <t>If ASTM D6708 yields a "null" comparison, indicate so by typing not applicable, if the ATM D6708 assessment yields the need for a correlation equation, indicate the correlation equation needed for reporting purposes</t>
  </si>
  <si>
    <r>
      <t>Distillation Initial Boiling Point Precision Criterion</t>
    </r>
    <r>
      <rPr>
        <sz val="10"/>
        <rFont val="Arial"/>
        <family val="2"/>
      </rPr>
      <t xml:space="preserve"> - The maximum allowable standard deviation computed from results of a minimum of 20 tests made over 20 days (tests may be arranged into no fewer than five batches of four or fewer test each, with only one such batch allowed per day over the minimum of 20 days) on samples using good laboratory practices taken from a single homogenous commercially available gasoline must be less than or equal to 0.3 times the Reproducibility (R), where "R" equalts the ASTM Reproducibility of ASTM D86-07.  Example: A gasoline sample having an initial boiling point of 26</t>
    </r>
    <r>
      <rPr>
        <sz val="10"/>
        <rFont val="Calibri"/>
        <family val="2"/>
      </rPr>
      <t>°C and a final boling point of 215°C</t>
    </r>
    <r>
      <rPr>
        <sz val="10"/>
        <rFont val="Arial"/>
        <family val="2"/>
      </rPr>
      <t>: maximum allowable standard deviation of 20 tests less than or equal 0.3*(8.5</t>
    </r>
    <r>
      <rPr>
        <sz val="10"/>
        <rFont val="Calibri"/>
        <family val="2"/>
      </rPr>
      <t>°</t>
    </r>
    <r>
      <rPr>
        <sz val="10"/>
        <rFont val="Arial"/>
        <family val="2"/>
      </rPr>
      <t xml:space="preserve">C)=2.55 </t>
    </r>
    <r>
      <rPr>
        <sz val="10"/>
        <rFont val="Calibri"/>
        <family val="2"/>
      </rPr>
      <t>°</t>
    </r>
    <r>
      <rPr>
        <sz val="10"/>
        <rFont val="Arial"/>
        <family val="2"/>
      </rPr>
      <t>C.</t>
    </r>
  </si>
  <si>
    <t>Is IBP Precision Criterion Met?</t>
  </si>
  <si>
    <t>Is E10 Precision Criterion Met?</t>
  </si>
  <si>
    <r>
      <t>Distillation E10 Precision Criterion</t>
    </r>
    <r>
      <rPr>
        <sz val="10"/>
        <rFont val="Arial"/>
        <family val="2"/>
      </rPr>
      <t xml:space="preserve"> - The maximum allowable standard deviation computed from results of a minimum of 20 tests made over 20 days (tests may be arranged into no fewer than five batches of four or fewer test each, with only one such batch allowed per day over the minimum of 20 days) on samples using good laboratory practices taken from a single homogenous commercially available gasoline must be less than or equal to 0.3 times the Reproducibility (R), where "R" equalts the ASTM Reproducibility of ASTM D86-07.  Example: A gasoline sample having an initial boiling point of 26</t>
    </r>
    <r>
      <rPr>
        <sz val="10"/>
        <rFont val="Calibri"/>
        <family val="2"/>
      </rPr>
      <t>°C and a final boling point of 215°C</t>
    </r>
    <r>
      <rPr>
        <sz val="10"/>
        <rFont val="Arial"/>
        <family val="2"/>
      </rPr>
      <t xml:space="preserve">: maximum allowable standard deviation of 20 tests less than or equal 0.3*(3.0+2.64*Sc) </t>
    </r>
    <r>
      <rPr>
        <sz val="10"/>
        <rFont val="Calibri"/>
        <family val="2"/>
      </rPr>
      <t>°</t>
    </r>
    <r>
      <rPr>
        <sz val="10"/>
        <rFont val="Arial"/>
        <family val="2"/>
      </rPr>
      <t>C, where Sc is the average slope of the gasoline distillation curve as calculated in accordance with section 13.2 of ASTM D86-07.</t>
    </r>
  </si>
  <si>
    <r>
      <t>Distillation Initial Boiling Point Precision Criterion</t>
    </r>
    <r>
      <rPr>
        <sz val="10"/>
        <rFont val="Arial"/>
        <family val="2"/>
      </rPr>
      <t xml:space="preserve"> - The maximum allowable standard deviation computed from results of a minimum of 20 tests made over 20 days (tests may be arranged into no fewer than five batches of four or fewer test each, with only one such batch allowed per day over the minimum of 20 days) on samples using good laboratory practices taken from a single homogenous commercially available gasoline must be less than or equal to 0.3 times the Reproducibility (R), where "R" equalts the ASTM Reproducibility of ASTM D86-07.  Example: A gasoline sample having an initial boiling point of 26</t>
    </r>
    <r>
      <rPr>
        <sz val="10"/>
        <rFont val="Calibri"/>
        <family val="2"/>
      </rPr>
      <t>°C and a final boling point of 215°C</t>
    </r>
    <r>
      <rPr>
        <sz val="10"/>
        <rFont val="Arial"/>
        <family val="2"/>
      </rPr>
      <t xml:space="preserve">: maximum allowable standard deviation of 20 tests less than or equal 0.3*(2.9+3.97*Sc) </t>
    </r>
    <r>
      <rPr>
        <sz val="10"/>
        <rFont val="Calibri"/>
        <family val="2"/>
      </rPr>
      <t>°</t>
    </r>
    <r>
      <rPr>
        <sz val="10"/>
        <rFont val="Arial"/>
        <family val="2"/>
      </rPr>
      <t>C,  where Sc is the average slope of the gasoline distillation curve as calculated in accordance with section 13.2 of ASTM D86-07.</t>
    </r>
  </si>
  <si>
    <t>Note: The formula in cell "B15" must be adjusted to account for the average slope of the distillation curve in order to determine the precision criterion for E10</t>
  </si>
  <si>
    <t>Is E50 Precision Criterion Met?</t>
  </si>
  <si>
    <t>Is E90 Precision Criterion Met?</t>
  </si>
  <si>
    <t>Note: The formula in cell "B15" must be adjusted to account for the average slope of the distillation curve in order to determine the precision criterion for E50</t>
  </si>
  <si>
    <t>Note: The formula in cell "B15" must be adjusted to account for the average slope of the distillation curve in order to determine the precision criterion for E90</t>
  </si>
  <si>
    <r>
      <t>Distillation E90 Precision Criterion</t>
    </r>
    <r>
      <rPr>
        <sz val="10"/>
        <rFont val="Arial"/>
        <family val="2"/>
      </rPr>
      <t xml:space="preserve"> - The maximum allowable standard deviation computed from results of a minimum of 20 tests made over 20 days (tests may be arranged into no fewer than five batches of four or fewer test each, with only one such batch allowed per day over the minimum of 20 days) on samples using good laboratory practices taken from a single homogenous commercially available gasoline must be less than or equal to 0.3 times the Reproducibility (R), where "R" equalts the ASTM Reproducibility of ASTM D86-07.  Example: A gasoline sample having an initial boiling point of 26</t>
    </r>
    <r>
      <rPr>
        <sz val="10"/>
        <rFont val="Calibri"/>
        <family val="2"/>
      </rPr>
      <t>°C and a final boling point of 215°C</t>
    </r>
    <r>
      <rPr>
        <sz val="10"/>
        <rFont val="Arial"/>
        <family val="2"/>
      </rPr>
      <t xml:space="preserve">: maximum allowable standard deviation of 20 tests less than or equal 0.3*(2.0+2.53*Sc) </t>
    </r>
    <r>
      <rPr>
        <sz val="10"/>
        <rFont val="Calibri"/>
        <family val="2"/>
      </rPr>
      <t>°</t>
    </r>
    <r>
      <rPr>
        <sz val="10"/>
        <rFont val="Arial"/>
        <family val="2"/>
      </rPr>
      <t>C,  where Sc is the average slope of the gasoline distillation curve as calculated in accordance with section 13.2 of ASTM D86-07.</t>
    </r>
  </si>
  <si>
    <t>Is FP Precision Criterion Met?</t>
  </si>
  <si>
    <r>
      <t>Distillation Final Boiling Point Precision Criterion</t>
    </r>
    <r>
      <rPr>
        <sz val="10"/>
        <rFont val="Arial"/>
        <family val="2"/>
      </rPr>
      <t xml:space="preserve"> - The maximum allowable standard deviation computed from results of a minimum of 20 tests made over 20 days (tests may be arranged into no fewer than five batches of four or fewer test each, with only one such batch allowed per day over the minimum of 20 days) on samples using good laboratory practices taken from a single homogenous commercially available gasoline must be less than or equal to 0.3 times the Reproducibility (R), where "R" equalts the ASTM Reproducibility of ASTM D86-07.  Example: A gasoline sample having an initial boiling point of 26</t>
    </r>
    <r>
      <rPr>
        <sz val="10"/>
        <rFont val="Calibri"/>
        <family val="2"/>
      </rPr>
      <t>°C and a final boling point of 215°C</t>
    </r>
    <r>
      <rPr>
        <sz val="10"/>
        <rFont val="Arial"/>
        <family val="2"/>
      </rPr>
      <t>: maximum allowable standard deviation of 20 tests less than or equal 0.3*(10.5</t>
    </r>
    <r>
      <rPr>
        <sz val="10"/>
        <rFont val="Calibri"/>
        <family val="2"/>
      </rPr>
      <t>°</t>
    </r>
    <r>
      <rPr>
        <sz val="10"/>
        <rFont val="Arial"/>
        <family val="2"/>
      </rPr>
      <t xml:space="preserve">C)=3.15 </t>
    </r>
    <r>
      <rPr>
        <sz val="10"/>
        <rFont val="Calibri"/>
        <family val="2"/>
      </rPr>
      <t>°</t>
    </r>
    <r>
      <rPr>
        <sz val="10"/>
        <rFont val="Arial"/>
        <family val="2"/>
      </rPr>
      <t>C.</t>
    </r>
  </si>
  <si>
    <r>
      <t>VCSB Method Defined Criterion</t>
    </r>
    <r>
      <rPr>
        <sz val="10"/>
        <rFont val="Arial"/>
        <family val="2"/>
      </rPr>
      <t xml:space="preserve"> - The regulated party is utilizing the applicable ASTM D6708-13 assessment adjudicated by a Voluntary Consensus Standards Body (VSB), such as the American Society for Testing and Materials International (ASTM International), that demonstrates whether the comparison between the method-defined alternative test method and the designated primary test method is a "null" result or whether a correlation equation needs to be applied that predicts designated primary test method results, that is ASTM D86-07, from the applicable method-defined alternative test method (see 40 CFR 80.47(l)(3)).</t>
    </r>
  </si>
  <si>
    <t>Spreadsheet Example VCSB Distillation Accuracy Demonstration  [PBMS0007:OMB Control Number 2060-0692: expires 5/31/2019)]</t>
  </si>
  <si>
    <r>
      <t>Spreadsheet Example VCSB Distillation 10 percent evaporated point (E10) in degrees celsius (</t>
    </r>
    <r>
      <rPr>
        <b/>
        <u/>
        <sz val="10"/>
        <rFont val="Calibri"/>
        <family val="2"/>
      </rPr>
      <t>°</t>
    </r>
    <r>
      <rPr>
        <b/>
        <u/>
        <sz val="10"/>
        <rFont val="Arial"/>
        <family val="2"/>
      </rPr>
      <t>C) [PBMS0007:OMB Control Number 2060-0693: expires 5/31/2019]</t>
    </r>
  </si>
  <si>
    <r>
      <t>Spreadshhet Example VCSB Distillation Initial Boiling Point (IBP) in degrees celsius (</t>
    </r>
    <r>
      <rPr>
        <b/>
        <u/>
        <sz val="10"/>
        <rFont val="Calibri"/>
        <family val="2"/>
      </rPr>
      <t>°</t>
    </r>
    <r>
      <rPr>
        <b/>
        <u/>
        <sz val="10"/>
        <rFont val="Arial"/>
        <family val="2"/>
      </rPr>
      <t>C) [PBMS0007: OMB Control Number 2060-0692; Expires 5/31/2019]</t>
    </r>
  </si>
  <si>
    <r>
      <t>Spreadsheet Example VCSB Distillation 50 percent evaporated point (E50) in degrees celsius (</t>
    </r>
    <r>
      <rPr>
        <b/>
        <u/>
        <sz val="10"/>
        <rFont val="Calibri"/>
        <family val="2"/>
      </rPr>
      <t>°</t>
    </r>
    <r>
      <rPr>
        <b/>
        <u/>
        <sz val="10"/>
        <rFont val="Arial"/>
        <family val="2"/>
      </rPr>
      <t>C) [PBMS0007:OMB Control Number 20160-0692: 5/31/2019]</t>
    </r>
  </si>
  <si>
    <r>
      <t>Spreadsheet Example VCSB Distillation 90 percent evaporated point (E90) in degrees celsius (</t>
    </r>
    <r>
      <rPr>
        <b/>
        <u/>
        <sz val="10"/>
        <rFont val="Calibri"/>
        <family val="2"/>
      </rPr>
      <t>°</t>
    </r>
    <r>
      <rPr>
        <b/>
        <u/>
        <sz val="10"/>
        <rFont val="Arial"/>
        <family val="2"/>
      </rPr>
      <t>C) [PBMS0007:OMB Control Number 2060-0692: expires 5/31/2019]</t>
    </r>
  </si>
  <si>
    <r>
      <t>Spreadsheet Example Final Boiling Point (FP) in degrees celsius (</t>
    </r>
    <r>
      <rPr>
        <b/>
        <u/>
        <sz val="10"/>
        <rFont val="Calibri"/>
        <family val="2"/>
      </rPr>
      <t>°</t>
    </r>
    <r>
      <rPr>
        <b/>
        <u/>
        <sz val="10"/>
        <rFont val="Arial"/>
        <family val="2"/>
      </rPr>
      <t>C) [PBMS0007: OMB Control Number 2060-0692: expires 5/31/2019]</t>
    </r>
  </si>
  <si>
    <t>Test Result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</si>
</sst>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164" formatCode="0.000"/>
    <numFmt numFmtId="165" formatCode="[$-F400]h:mm:ss\ AM/PM"/>
  </numFmts>
  <fonts count="11" x14ac:knownFonts="1">
    <font>
      <sz val="10"/>
      <name val="Arial"/>
    </font>
    <font>
      <b/>
      <sz val="18"/>
      <name val="Arial"/>
    </font>
    <font>
      <b/>
      <sz val="12"/>
      <name val="Arial"/>
    </font>
    <font>
      <u/>
      <sz val="10"/>
      <color indexed="12"/>
      <name val="Arial"/>
    </font>
    <font>
      <b/>
      <u/>
      <sz val="10"/>
      <name val="Arial"/>
      <family val="2"/>
    </font>
    <font>
      <b/>
      <sz val="10"/>
      <name val="Arial"/>
      <family val="2"/>
    </font>
    <font>
      <sz val="10"/>
      <name val="Arial"/>
      <family val="2"/>
    </font>
    <font>
      <u/>
      <sz val="10"/>
      <name val="Arial"/>
      <family val="2"/>
    </font>
    <font>
      <sz val="10"/>
      <name val="Arial"/>
    </font>
    <font>
      <b/>
      <u/>
      <sz val="10"/>
      <name val="Calibri"/>
      <family val="2"/>
    </font>
    <font>
      <sz val="10"/>
      <name val="Calibri"/>
      <family val="2"/>
    </font>
  </fonts>
  <fills count="6">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
      <patternFill patternType="solid">
        <fgColor theme="6" tint="0.79998168889431442"/>
        <bgColor indexed="64"/>
      </patternFill>
    </fill>
  </fills>
  <borders count="10">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top"/>
    </xf>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8" fillId="0" borderId="1" applyNumberFormat="0" applyFont="0" applyBorder="0" applyAlignment="0" applyProtection="0"/>
  </cellStyleXfs>
  <cellXfs count="68">
    <xf numFmtId="0" fontId="0" fillId="0" borderId="0" xfId="0" applyAlignment="1"/>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Continuous"/>
    </xf>
    <xf numFmtId="0" fontId="6" fillId="0" borderId="2" xfId="0" applyFont="1" applyBorder="1" applyAlignment="1">
      <alignment horizontal="right"/>
    </xf>
    <xf numFmtId="0" fontId="6" fillId="0" borderId="2" xfId="0" applyFont="1" applyBorder="1" applyAlignment="1">
      <alignment horizontal="center" vertical="center" wrapText="1"/>
    </xf>
    <xf numFmtId="0" fontId="6" fillId="2" borderId="2" xfId="0"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xf numFmtId="164" fontId="6" fillId="2" borderId="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2" xfId="0" applyFont="1" applyBorder="1" applyAlignment="1">
      <alignment horizontal="right" wrapText="1"/>
    </xf>
    <xf numFmtId="0" fontId="6"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2" xfId="0" applyFont="1" applyBorder="1" applyAlignment="1" applyProtection="1">
      <alignment horizontal="right"/>
    </xf>
    <xf numFmtId="0" fontId="6" fillId="0" borderId="2" xfId="0" applyFont="1" applyBorder="1" applyAlignment="1" applyProtection="1">
      <alignment horizontal="right" wrapText="1"/>
    </xf>
    <xf numFmtId="0" fontId="0" fillId="0" borderId="0" xfId="0" applyAlignment="1" applyProtection="1">
      <alignment horizontal="centerContinuous"/>
    </xf>
    <xf numFmtId="0" fontId="0" fillId="0" borderId="2" xfId="0" applyBorder="1" applyAlignment="1" applyProtection="1">
      <alignment horizontal="right"/>
    </xf>
    <xf numFmtId="165" fontId="6" fillId="2" borderId="2"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top"/>
    </xf>
    <xf numFmtId="0" fontId="7" fillId="0" borderId="3" xfId="0" applyFont="1" applyBorder="1" applyAlignment="1">
      <alignment horizontal="center" vertical="center" wrapText="1"/>
    </xf>
    <xf numFmtId="0" fontId="6" fillId="0" borderId="2" xfId="0" applyFont="1" applyBorder="1" applyAlignment="1">
      <alignment wrapText="1"/>
    </xf>
    <xf numFmtId="0" fontId="0" fillId="5" borderId="2" xfId="0" applyFill="1" applyBorder="1" applyAlignment="1"/>
    <xf numFmtId="0" fontId="5" fillId="0" borderId="0" xfId="0" applyFont="1" applyAlignment="1">
      <alignment horizontal="left" vertical="top" wrapText="1"/>
    </xf>
    <xf numFmtId="0" fontId="3" fillId="2" borderId="2" xfId="7" applyFill="1" applyBorder="1" applyAlignment="1" applyProtection="1">
      <alignment horizontal="left"/>
      <protection locked="0"/>
    </xf>
    <xf numFmtId="0" fontId="0" fillId="0" borderId="2" xfId="0" applyBorder="1" applyAlignment="1" applyProtection="1">
      <protection locked="0"/>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4" fillId="4" borderId="3" xfId="0" applyFont="1" applyFill="1" applyBorder="1" applyAlignment="1">
      <alignment horizontal="center" vertical="center"/>
    </xf>
    <xf numFmtId="0" fontId="6" fillId="4" borderId="3" xfId="0" applyFont="1" applyFill="1" applyBorder="1" applyAlignment="1">
      <alignment horizontal="center" vertical="center"/>
    </xf>
    <xf numFmtId="2" fontId="4" fillId="4" borderId="2" xfId="0" applyNumberFormat="1" applyFont="1" applyFill="1" applyBorder="1" applyAlignment="1">
      <alignment horizontal="center" vertical="center"/>
    </xf>
    <xf numFmtId="0" fontId="4" fillId="0" borderId="2" xfId="0" applyFont="1" applyBorder="1" applyAlignment="1"/>
    <xf numFmtId="0" fontId="6" fillId="2" borderId="2" xfId="0" applyFont="1" applyFill="1" applyBorder="1" applyAlignment="1" applyProtection="1">
      <alignment horizontal="left"/>
      <protection locked="0"/>
    </xf>
    <xf numFmtId="0" fontId="6" fillId="2" borderId="2" xfId="0" applyFont="1" applyFill="1" applyBorder="1" applyAlignment="1" applyProtection="1">
      <protection locked="0"/>
    </xf>
    <xf numFmtId="0" fontId="4" fillId="0" borderId="7" xfId="0" applyFont="1" applyBorder="1" applyAlignment="1">
      <alignment horizontal="left" vertical="top"/>
    </xf>
    <xf numFmtId="0" fontId="0" fillId="0" borderId="7" xfId="0" applyBorder="1" applyAlignment="1">
      <alignment horizontal="left" vertical="top"/>
    </xf>
    <xf numFmtId="0" fontId="5" fillId="0" borderId="2" xfId="0" applyFont="1" applyBorder="1" applyAlignment="1">
      <alignment horizontal="left" vertical="center"/>
    </xf>
    <xf numFmtId="0" fontId="6" fillId="0" borderId="2" xfId="0" applyFont="1" applyBorder="1" applyAlignment="1">
      <alignment horizontal="left" vertical="center"/>
    </xf>
    <xf numFmtId="0" fontId="0" fillId="0" borderId="2" xfId="0" applyBorder="1" applyAlignment="1"/>
    <xf numFmtId="0" fontId="6" fillId="2" borderId="2" xfId="0" applyFont="1" applyFill="1" applyBorder="1" applyAlignment="1" applyProtection="1">
      <alignment horizontal="left" wrapText="1"/>
      <protection locked="0"/>
    </xf>
    <xf numFmtId="0" fontId="6"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0" fillId="0" borderId="5" xfId="0" applyBorder="1" applyAlignment="1">
      <alignment horizontal="left" vertical="center" wrapText="1"/>
    </xf>
    <xf numFmtId="0" fontId="0" fillId="0" borderId="6" xfId="0" applyBorder="1" applyAlignment="1">
      <alignment wrapText="1"/>
    </xf>
    <xf numFmtId="0" fontId="0" fillId="5" borderId="9" xfId="0" applyFill="1" applyBorder="1" applyAlignment="1"/>
    <xf numFmtId="0" fontId="0" fillId="0" borderId="8" xfId="0" applyBorder="1" applyAlignment="1"/>
    <xf numFmtId="0" fontId="6" fillId="0" borderId="4"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wrapText="1"/>
    </xf>
    <xf numFmtId="0" fontId="6" fillId="0" borderId="0" xfId="0" applyFont="1" applyAlignment="1"/>
    <xf numFmtId="0" fontId="5" fillId="0" borderId="2" xfId="0" applyFont="1" applyBorder="1" applyAlignment="1" applyProtection="1">
      <alignment horizontal="left" vertical="center"/>
    </xf>
    <xf numFmtId="0" fontId="0" fillId="0" borderId="2" xfId="0" applyBorder="1" applyAlignment="1" applyProtection="1">
      <alignment horizontal="left" vertical="center"/>
    </xf>
    <xf numFmtId="0" fontId="6" fillId="2" borderId="4" xfId="0" applyFont="1" applyFill="1" applyBorder="1" applyAlignment="1" applyProtection="1">
      <alignment horizontal="left" wrapText="1"/>
      <protection locked="0"/>
    </xf>
    <xf numFmtId="0" fontId="6" fillId="2" borderId="5" xfId="0" applyFont="1" applyFill="1" applyBorder="1" applyAlignment="1" applyProtection="1">
      <alignment wrapText="1"/>
      <protection locked="0"/>
    </xf>
    <xf numFmtId="0" fontId="0" fillId="0" borderId="5" xfId="0" applyBorder="1" applyAlignment="1" applyProtection="1">
      <alignment wrapText="1"/>
      <protection locked="0"/>
    </xf>
    <xf numFmtId="0" fontId="0" fillId="0" borderId="5" xfId="0" applyBorder="1" applyAlignment="1">
      <alignment wrapText="1"/>
    </xf>
    <xf numFmtId="0" fontId="5" fillId="0" borderId="2" xfId="0" applyFont="1" applyBorder="1" applyAlignment="1" applyProtection="1"/>
    <xf numFmtId="0" fontId="0" fillId="0" borderId="2" xfId="0" applyBorder="1" applyAlignment="1" applyProtection="1"/>
  </cellXfs>
  <cellStyles count="9">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tabSelected="1" workbookViewId="0">
      <selection activeCell="A2" sqref="A2:E2"/>
    </sheetView>
  </sheetViews>
  <sheetFormatPr defaultRowHeight="12.75" x14ac:dyDescent="0.2"/>
  <cols>
    <col min="1" max="1" width="39.5703125" customWidth="1"/>
    <col min="2" max="2" width="18.140625" customWidth="1"/>
    <col min="3" max="3" width="15.5703125" customWidth="1"/>
    <col min="4" max="4" width="13.28515625" customWidth="1"/>
    <col min="5" max="5" width="75.140625" customWidth="1"/>
  </cols>
  <sheetData>
    <row r="1" spans="1:5" x14ac:dyDescent="0.2">
      <c r="A1" s="41" t="s">
        <v>37</v>
      </c>
      <c r="B1" s="42"/>
      <c r="C1" s="42"/>
      <c r="D1" s="42"/>
      <c r="E1" s="42"/>
    </row>
    <row r="2" spans="1:5" x14ac:dyDescent="0.2">
      <c r="A2" s="43" t="s">
        <v>6</v>
      </c>
      <c r="B2" s="44"/>
      <c r="C2" s="44"/>
      <c r="D2" s="44"/>
      <c r="E2" s="45"/>
    </row>
    <row r="3" spans="1:5" x14ac:dyDescent="0.2">
      <c r="A3" s="10" t="s">
        <v>7</v>
      </c>
      <c r="B3" s="46"/>
      <c r="C3" s="47"/>
      <c r="D3" s="47"/>
      <c r="E3" s="48"/>
    </row>
    <row r="4" spans="1:5" x14ac:dyDescent="0.2">
      <c r="A4" s="43" t="s">
        <v>4</v>
      </c>
      <c r="B4" s="44"/>
      <c r="C4" s="44"/>
      <c r="D4" s="44"/>
      <c r="E4" s="45"/>
    </row>
    <row r="5" spans="1:5" x14ac:dyDescent="0.2">
      <c r="A5" s="10" t="s">
        <v>5</v>
      </c>
      <c r="B5" s="39"/>
      <c r="C5" s="40"/>
      <c r="D5" s="40"/>
      <c r="E5" s="31"/>
    </row>
    <row r="6" spans="1:5" x14ac:dyDescent="0.2">
      <c r="A6" s="10" t="s">
        <v>12</v>
      </c>
      <c r="B6" s="39"/>
      <c r="C6" s="40"/>
      <c r="D6" s="40"/>
      <c r="E6" s="31"/>
    </row>
    <row r="7" spans="1:5" x14ac:dyDescent="0.2">
      <c r="A7" s="10" t="s">
        <v>13</v>
      </c>
      <c r="B7" s="39"/>
      <c r="C7" s="40"/>
      <c r="D7" s="40"/>
      <c r="E7" s="31"/>
    </row>
    <row r="8" spans="1:5" x14ac:dyDescent="0.2">
      <c r="A8" s="10" t="s">
        <v>14</v>
      </c>
      <c r="B8" s="39"/>
      <c r="C8" s="40"/>
      <c r="D8" s="40"/>
      <c r="E8" s="31"/>
    </row>
    <row r="9" spans="1:5" x14ac:dyDescent="0.2">
      <c r="A9" s="10" t="s">
        <v>15</v>
      </c>
      <c r="B9" s="39"/>
      <c r="C9" s="40"/>
      <c r="D9" s="40"/>
      <c r="E9" s="31"/>
    </row>
    <row r="10" spans="1:5" x14ac:dyDescent="0.2">
      <c r="A10" s="10" t="s">
        <v>8</v>
      </c>
      <c r="B10" s="39"/>
      <c r="C10" s="31"/>
      <c r="D10" s="31"/>
      <c r="E10" s="31"/>
    </row>
    <row r="11" spans="1:5" x14ac:dyDescent="0.2">
      <c r="A11" s="17" t="s">
        <v>9</v>
      </c>
      <c r="B11" s="39"/>
      <c r="C11" s="31"/>
      <c r="D11" s="31"/>
      <c r="E11" s="31"/>
    </row>
    <row r="12" spans="1:5" x14ac:dyDescent="0.2">
      <c r="A12" s="17" t="s">
        <v>10</v>
      </c>
      <c r="B12" s="39"/>
      <c r="C12" s="31"/>
      <c r="D12" s="31"/>
      <c r="E12" s="31"/>
    </row>
    <row r="13" spans="1:5" x14ac:dyDescent="0.2">
      <c r="A13" s="17" t="s">
        <v>11</v>
      </c>
      <c r="B13" s="30"/>
      <c r="C13" s="31"/>
      <c r="D13" s="31"/>
      <c r="E13" s="31"/>
    </row>
    <row r="14" spans="1:5" ht="70.5" customHeight="1" x14ac:dyDescent="0.2">
      <c r="A14" s="32" t="s">
        <v>21</v>
      </c>
      <c r="B14" s="33"/>
      <c r="C14" s="33"/>
      <c r="D14" s="33"/>
      <c r="E14" s="34"/>
    </row>
    <row r="15" spans="1:5" x14ac:dyDescent="0.2">
      <c r="A15" s="26" t="s">
        <v>22</v>
      </c>
      <c r="B15" s="35" t="str">
        <f>IF(COUNTA(D18:D37)&lt;20,"REQUIRED DATA MISSING",IF(COUNTA(C18:C37)&lt;20,"REQUIRED DATA MISSING",IF(COUNTA(B18:B37)&lt;20,"REQUIRED DATA MISSING",IF(B16&lt;2.55,"PASSED","FAILED"))))</f>
        <v>REQUIRED DATA MISSING</v>
      </c>
      <c r="C15" s="36"/>
      <c r="D15" s="36"/>
    </row>
    <row r="16" spans="1:5" x14ac:dyDescent="0.2">
      <c r="A16" s="11" t="s">
        <v>3</v>
      </c>
      <c r="B16" s="37" t="str">
        <f>IF(SUM(D18:D37)&lt;=0,"REQUIRED DATA MISSING",STDEVA(D18:D37))</f>
        <v>REQUIRED DATA MISSING</v>
      </c>
      <c r="C16" s="38"/>
      <c r="D16" s="38"/>
    </row>
    <row r="17" spans="1:5" ht="25.5" x14ac:dyDescent="0.2">
      <c r="A17" s="11" t="s">
        <v>17</v>
      </c>
      <c r="B17" s="11" t="s">
        <v>0</v>
      </c>
      <c r="C17" s="11" t="s">
        <v>1</v>
      </c>
      <c r="D17" s="11" t="s">
        <v>41</v>
      </c>
      <c r="E17" s="18" t="s">
        <v>16</v>
      </c>
    </row>
    <row r="18" spans="1:5" x14ac:dyDescent="0.2">
      <c r="A18" s="12"/>
      <c r="B18" s="13"/>
      <c r="C18" s="24"/>
      <c r="D18" s="14"/>
      <c r="E18" s="19" t="str">
        <f>IF(D18="", "DATA REQUIRED IN CELL D20", "OK")</f>
        <v>DATA REQUIRED IN CELL D20</v>
      </c>
    </row>
    <row r="19" spans="1:5" x14ac:dyDescent="0.2">
      <c r="A19" s="12"/>
      <c r="B19" s="13"/>
      <c r="C19" s="24"/>
      <c r="D19" s="14"/>
      <c r="E19" s="19" t="str">
        <f>IF(D19="", "DATA REQUIRED IN CELL D21", "OK")</f>
        <v>DATA REQUIRED IN CELL D21</v>
      </c>
    </row>
    <row r="20" spans="1:5" x14ac:dyDescent="0.2">
      <c r="A20" s="12"/>
      <c r="B20" s="13"/>
      <c r="C20" s="24"/>
      <c r="D20" s="14"/>
      <c r="E20" s="19" t="str">
        <f>IF(D20="", "DATA REQUIRED IN CELL D22", "OK")</f>
        <v>DATA REQUIRED IN CELL D22</v>
      </c>
    </row>
    <row r="21" spans="1:5" x14ac:dyDescent="0.2">
      <c r="A21" s="12"/>
      <c r="B21" s="13"/>
      <c r="C21" s="24"/>
      <c r="D21" s="14"/>
      <c r="E21" s="19" t="str">
        <f>IF(D21="", "DATA REQUIRED IN CELL D23", "OK")</f>
        <v>DATA REQUIRED IN CELL D23</v>
      </c>
    </row>
    <row r="22" spans="1:5" x14ac:dyDescent="0.2">
      <c r="A22" s="12"/>
      <c r="B22" s="13"/>
      <c r="C22" s="24"/>
      <c r="D22" s="14"/>
      <c r="E22" s="19" t="str">
        <f>IF(D22="", "DATA REQUIRED IN CELL D24", "OK")</f>
        <v>DATA REQUIRED IN CELL D24</v>
      </c>
    </row>
    <row r="23" spans="1:5" x14ac:dyDescent="0.2">
      <c r="A23" s="12"/>
      <c r="B23" s="13"/>
      <c r="C23" s="24"/>
      <c r="D23" s="14"/>
      <c r="E23" s="19" t="str">
        <f>IF(D23="", "DATA REQUIRED IN CELL D25", "OK")</f>
        <v>DATA REQUIRED IN CELL D25</v>
      </c>
    </row>
    <row r="24" spans="1:5" x14ac:dyDescent="0.2">
      <c r="A24" s="12"/>
      <c r="B24" s="13"/>
      <c r="C24" s="24"/>
      <c r="D24" s="14"/>
      <c r="E24" s="19" t="str">
        <f>IF(D24="", "DATA REQUIRED IN CELL D26", "OK")</f>
        <v>DATA REQUIRED IN CELL D26</v>
      </c>
    </row>
    <row r="25" spans="1:5" x14ac:dyDescent="0.2">
      <c r="A25" s="12"/>
      <c r="B25" s="13"/>
      <c r="C25" s="24"/>
      <c r="D25" s="14"/>
      <c r="E25" s="19" t="str">
        <f>IF(D25="", "DATA REQUIRED IN CELL D27", "OK")</f>
        <v>DATA REQUIRED IN CELL D27</v>
      </c>
    </row>
    <row r="26" spans="1:5" x14ac:dyDescent="0.2">
      <c r="A26" s="12"/>
      <c r="B26" s="13"/>
      <c r="C26" s="24"/>
      <c r="D26" s="14"/>
      <c r="E26" s="19" t="str">
        <f>IF(D26="", "DATA REQUIRED IN CELL D28", "OK")</f>
        <v>DATA REQUIRED IN CELL D28</v>
      </c>
    </row>
    <row r="27" spans="1:5" x14ac:dyDescent="0.2">
      <c r="A27" s="12"/>
      <c r="B27" s="13"/>
      <c r="C27" s="24"/>
      <c r="D27" s="14"/>
      <c r="E27" s="19" t="str">
        <f>IF(D27="", "DATA REQUIRED IN CELL D29", "OK")</f>
        <v>DATA REQUIRED IN CELL D29</v>
      </c>
    </row>
    <row r="28" spans="1:5" x14ac:dyDescent="0.2">
      <c r="A28" s="12"/>
      <c r="B28" s="13"/>
      <c r="C28" s="24"/>
      <c r="D28" s="14"/>
      <c r="E28" s="19" t="str">
        <f>IF(D28="", "DATA REQUIRED IN CELL D30", "OK")</f>
        <v>DATA REQUIRED IN CELL D30</v>
      </c>
    </row>
    <row r="29" spans="1:5" x14ac:dyDescent="0.2">
      <c r="A29" s="12"/>
      <c r="B29" s="13"/>
      <c r="C29" s="24"/>
      <c r="D29" s="14"/>
      <c r="E29" s="19" t="str">
        <f>IF(D29="", "DATA REQUIRED IN CELL D31", "OK")</f>
        <v>DATA REQUIRED IN CELL D31</v>
      </c>
    </row>
    <row r="30" spans="1:5" x14ac:dyDescent="0.2">
      <c r="A30" s="12"/>
      <c r="B30" s="13"/>
      <c r="C30" s="24"/>
      <c r="D30" s="14"/>
      <c r="E30" s="19" t="str">
        <f>IF(D30="", "DATA REQUIRED IN CELL D32", "OK")</f>
        <v>DATA REQUIRED IN CELL D32</v>
      </c>
    </row>
    <row r="31" spans="1:5" x14ac:dyDescent="0.2">
      <c r="A31" s="12"/>
      <c r="B31" s="13"/>
      <c r="C31" s="24"/>
      <c r="D31" s="14"/>
      <c r="E31" s="19" t="str">
        <f>IF(D31="", "DATA REQUIRED IN CELL D33", "OK")</f>
        <v>DATA REQUIRED IN CELL D33</v>
      </c>
    </row>
    <row r="32" spans="1:5" x14ac:dyDescent="0.2">
      <c r="A32" s="12"/>
      <c r="B32" s="13"/>
      <c r="C32" s="24"/>
      <c r="D32" s="14"/>
      <c r="E32" s="19" t="str">
        <f>IF(D32="", "DATA REQUIRED IN CELL D34", "OK")</f>
        <v>DATA REQUIRED IN CELL D34</v>
      </c>
    </row>
    <row r="33" spans="1:5" x14ac:dyDescent="0.2">
      <c r="A33" s="12"/>
      <c r="B33" s="13"/>
      <c r="C33" s="24"/>
      <c r="D33" s="14"/>
      <c r="E33" s="19" t="str">
        <f>IF(D33="", "DATA REQUIRED IN CELL D35", "OK")</f>
        <v>DATA REQUIRED IN CELL D35</v>
      </c>
    </row>
    <row r="34" spans="1:5" x14ac:dyDescent="0.2">
      <c r="A34" s="12"/>
      <c r="B34" s="13"/>
      <c r="C34" s="24"/>
      <c r="D34" s="14"/>
      <c r="E34" s="19" t="str">
        <f>IF(D34="", "DATA REQUIRED IN CELL D36", "OK")</f>
        <v>DATA REQUIRED IN CELL D36</v>
      </c>
    </row>
    <row r="35" spans="1:5" x14ac:dyDescent="0.2">
      <c r="A35" s="12"/>
      <c r="B35" s="13"/>
      <c r="C35" s="24"/>
      <c r="D35" s="14"/>
      <c r="E35" s="19" t="str">
        <f>IF(D35="", "DATA REQUIRED IN CELL D37", "OK")</f>
        <v>DATA REQUIRED IN CELL D37</v>
      </c>
    </row>
    <row r="36" spans="1:5" x14ac:dyDescent="0.2">
      <c r="A36" s="12"/>
      <c r="B36" s="13"/>
      <c r="C36" s="24"/>
      <c r="D36" s="14"/>
      <c r="E36" s="19" t="str">
        <f>IF(D36="", "DATA REQUIRED IN CELL D38", "OK")</f>
        <v>DATA REQUIRED IN CELL D38</v>
      </c>
    </row>
    <row r="37" spans="1:5" x14ac:dyDescent="0.2">
      <c r="A37" s="12"/>
      <c r="B37" s="13"/>
      <c r="C37" s="24"/>
      <c r="D37" s="14"/>
      <c r="E37" s="19" t="str">
        <f>IF(D37="", "DATA REQUIRED IN CELL D39", "OK")</f>
        <v>DATA REQUIRED IN CELL D39</v>
      </c>
    </row>
    <row r="38" spans="1:5" x14ac:dyDescent="0.2">
      <c r="A38" s="15"/>
      <c r="B38" s="16"/>
      <c r="E38" s="3"/>
    </row>
    <row r="39" spans="1:5" x14ac:dyDescent="0.2">
      <c r="B39" s="7"/>
      <c r="C39" s="5"/>
      <c r="D39" s="4"/>
      <c r="E39" s="3"/>
    </row>
    <row r="40" spans="1:5" x14ac:dyDescent="0.2">
      <c r="C40" s="2"/>
      <c r="D40" s="4"/>
    </row>
    <row r="41" spans="1:5" x14ac:dyDescent="0.2">
      <c r="C41" s="2"/>
      <c r="D41" s="4"/>
    </row>
    <row r="42" spans="1:5" x14ac:dyDescent="0.2">
      <c r="C42" s="2"/>
    </row>
  </sheetData>
  <protectedRanges>
    <protectedRange sqref="D18:D37" name="standard deviation_1"/>
  </protectedRanges>
  <mergeCells count="16">
    <mergeCell ref="B6:E6"/>
    <mergeCell ref="A1:E1"/>
    <mergeCell ref="A2:E2"/>
    <mergeCell ref="B3:E3"/>
    <mergeCell ref="A4:E4"/>
    <mergeCell ref="B5:E5"/>
    <mergeCell ref="B13:E13"/>
    <mergeCell ref="A14:E14"/>
    <mergeCell ref="B15:D15"/>
    <mergeCell ref="B16:D16"/>
    <mergeCell ref="B7:E7"/>
    <mergeCell ref="B8:E8"/>
    <mergeCell ref="B9:E9"/>
    <mergeCell ref="B10:E10"/>
    <mergeCell ref="B11:E11"/>
    <mergeCell ref="B12:E12"/>
  </mergeCells>
  <pageMargins left="0.7" right="0.7" top="0.75" bottom="0.75" header="0.3" footer="0.3"/>
  <pageSetup scale="77" fitToHeight="0" orientation="landscape" r:id="rId1"/>
  <headerFooter>
    <oddHeader>&amp;L&amp;G&amp;ROffice of Transportation and Air Quality
November 2016</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B15" sqref="B15:D15"/>
    </sheetView>
  </sheetViews>
  <sheetFormatPr defaultRowHeight="12.75" x14ac:dyDescent="0.2"/>
  <cols>
    <col min="1" max="1" width="39.5703125" customWidth="1"/>
    <col min="2" max="2" width="18.140625" customWidth="1"/>
    <col min="3" max="3" width="15.5703125" customWidth="1"/>
    <col min="4" max="4" width="13.28515625" customWidth="1"/>
    <col min="5" max="5" width="75.140625" customWidth="1"/>
  </cols>
  <sheetData>
    <row r="1" spans="1:9" x14ac:dyDescent="0.2">
      <c r="A1" s="41" t="s">
        <v>36</v>
      </c>
      <c r="B1" s="42"/>
      <c r="C1" s="42"/>
      <c r="D1" s="42"/>
      <c r="E1" s="42"/>
    </row>
    <row r="2" spans="1:9" x14ac:dyDescent="0.2">
      <c r="A2" s="43" t="s">
        <v>6</v>
      </c>
      <c r="B2" s="44"/>
      <c r="C2" s="44"/>
      <c r="D2" s="44"/>
      <c r="E2" s="45"/>
    </row>
    <row r="3" spans="1:9" x14ac:dyDescent="0.2">
      <c r="A3" s="10" t="s">
        <v>7</v>
      </c>
      <c r="B3" s="46">
        <f>('IDP Precision Demonstration'!B$3)</f>
        <v>0</v>
      </c>
      <c r="C3" s="47"/>
      <c r="D3" s="47"/>
      <c r="E3" s="48"/>
    </row>
    <row r="4" spans="1:9" x14ac:dyDescent="0.2">
      <c r="A4" s="43" t="s">
        <v>4</v>
      </c>
      <c r="B4" s="44"/>
      <c r="C4" s="44"/>
      <c r="D4" s="44"/>
      <c r="E4" s="45"/>
    </row>
    <row r="5" spans="1:9" x14ac:dyDescent="0.2">
      <c r="A5" s="10" t="s">
        <v>5</v>
      </c>
      <c r="B5" s="49">
        <f>('IDP Precision Demonstration'!$B$5)</f>
        <v>0</v>
      </c>
      <c r="C5" s="50"/>
      <c r="D5" s="50"/>
      <c r="E5" s="50"/>
      <c r="F5" s="50"/>
      <c r="G5" s="50"/>
      <c r="H5" s="50"/>
      <c r="I5" s="51"/>
    </row>
    <row r="6" spans="1:9" x14ac:dyDescent="0.2">
      <c r="A6" s="10" t="s">
        <v>12</v>
      </c>
      <c r="B6" s="49">
        <f>('IDP Precision Demonstration'!$B$6)</f>
        <v>0</v>
      </c>
      <c r="C6" s="50"/>
      <c r="D6" s="50"/>
      <c r="E6" s="50"/>
      <c r="F6" s="50"/>
      <c r="G6" s="50"/>
      <c r="H6" s="50"/>
      <c r="I6" s="51"/>
    </row>
    <row r="7" spans="1:9" x14ac:dyDescent="0.2">
      <c r="A7" s="10" t="s">
        <v>13</v>
      </c>
      <c r="B7" s="49">
        <f>('IDP Precision Demonstration'!$B$7)</f>
        <v>0</v>
      </c>
      <c r="C7" s="50"/>
      <c r="D7" s="50"/>
      <c r="E7" s="50"/>
      <c r="F7" s="50"/>
      <c r="G7" s="50"/>
      <c r="H7" s="50"/>
      <c r="I7" s="51"/>
    </row>
    <row r="8" spans="1:9" x14ac:dyDescent="0.2">
      <c r="A8" s="10" t="s">
        <v>14</v>
      </c>
      <c r="B8" s="49">
        <f>('IDP Precision Demonstration'!$B$8)</f>
        <v>0</v>
      </c>
      <c r="C8" s="50"/>
      <c r="D8" s="50"/>
      <c r="E8" s="50"/>
      <c r="F8" s="50"/>
      <c r="G8" s="50"/>
      <c r="H8" s="50"/>
      <c r="I8" s="51"/>
    </row>
    <row r="9" spans="1:9" x14ac:dyDescent="0.2">
      <c r="A9" s="10" t="s">
        <v>15</v>
      </c>
      <c r="B9" s="49">
        <f>('IDP Precision Demonstration'!$B$9)</f>
        <v>0</v>
      </c>
      <c r="C9" s="50"/>
      <c r="D9" s="50"/>
      <c r="E9" s="50"/>
      <c r="F9" s="50"/>
      <c r="G9" s="50"/>
      <c r="H9" s="50"/>
      <c r="I9" s="51"/>
    </row>
    <row r="10" spans="1:9" x14ac:dyDescent="0.2">
      <c r="A10" s="10" t="s">
        <v>8</v>
      </c>
      <c r="B10" s="49">
        <f>('IDP Precision Demonstration'!$B$10)</f>
        <v>0</v>
      </c>
      <c r="C10" s="50"/>
      <c r="D10" s="50"/>
      <c r="E10" s="50"/>
      <c r="F10" s="50"/>
      <c r="G10" s="50"/>
      <c r="H10" s="50"/>
      <c r="I10" s="51"/>
    </row>
    <row r="11" spans="1:9" x14ac:dyDescent="0.2">
      <c r="A11" s="17" t="s">
        <v>9</v>
      </c>
      <c r="B11" s="49">
        <f>('IDP Precision Demonstration'!$B$11)</f>
        <v>0</v>
      </c>
      <c r="C11" s="50"/>
      <c r="D11" s="50"/>
      <c r="E11" s="50"/>
      <c r="F11" s="50"/>
      <c r="G11" s="50"/>
      <c r="H11" s="50"/>
      <c r="I11" s="51"/>
    </row>
    <row r="12" spans="1:9" x14ac:dyDescent="0.2">
      <c r="A12" s="17" t="s">
        <v>10</v>
      </c>
      <c r="B12" s="49">
        <f>('IDP Precision Demonstration'!$B$12)</f>
        <v>0</v>
      </c>
      <c r="C12" s="50"/>
      <c r="D12" s="50"/>
      <c r="E12" s="50"/>
      <c r="F12" s="50"/>
      <c r="G12" s="50"/>
      <c r="H12" s="50"/>
      <c r="I12" s="51"/>
    </row>
    <row r="13" spans="1:9" x14ac:dyDescent="0.2">
      <c r="A13" s="17" t="s">
        <v>11</v>
      </c>
      <c r="B13" s="49">
        <f>('IDP Precision Demonstration'!$B$13)</f>
        <v>0</v>
      </c>
      <c r="C13" s="50"/>
      <c r="D13" s="50"/>
      <c r="E13" s="50"/>
      <c r="F13" s="50"/>
      <c r="G13" s="50"/>
      <c r="H13" s="50"/>
      <c r="I13" s="51"/>
    </row>
    <row r="14" spans="1:9" ht="79.5" customHeight="1" x14ac:dyDescent="0.2">
      <c r="A14" s="32" t="s">
        <v>24</v>
      </c>
      <c r="B14" s="52"/>
      <c r="C14" s="52"/>
      <c r="D14" s="52"/>
      <c r="E14" s="53"/>
    </row>
    <row r="15" spans="1:9" ht="27" customHeight="1" x14ac:dyDescent="0.2">
      <c r="A15" s="26" t="s">
        <v>23</v>
      </c>
      <c r="B15" s="35" t="str">
        <f>IF(COUNTA(D18:D37)&lt;20,"REQUIRED DATA MISSING",IF(COUNTA(C18:C37)&lt;20,"REQUIRED DATA MISSING",IF(COUNTA(B18:B37)&lt;20,"REQUIRED DATA MISSING",IF(B16&lt;2.55,"PASSED","FAILED"))))</f>
        <v>REQUIRED DATA MISSING</v>
      </c>
      <c r="C15" s="36"/>
      <c r="D15" s="36"/>
      <c r="E15" s="29" t="s">
        <v>26</v>
      </c>
    </row>
    <row r="16" spans="1:9" x14ac:dyDescent="0.2">
      <c r="A16" s="11" t="s">
        <v>3</v>
      </c>
      <c r="B16" s="37" t="str">
        <f>IF(SUM(D18:D37)&lt;=0,"REQUIRED DATA MISSING",STDEVA(D18:D37))</f>
        <v>REQUIRED DATA MISSING</v>
      </c>
      <c r="C16" s="38"/>
      <c r="D16" s="38"/>
    </row>
    <row r="17" spans="1:5" ht="25.5" x14ac:dyDescent="0.2">
      <c r="A17" s="11" t="s">
        <v>17</v>
      </c>
      <c r="B17" s="11" t="s">
        <v>0</v>
      </c>
      <c r="C17" s="11" t="s">
        <v>1</v>
      </c>
      <c r="D17" s="11" t="s">
        <v>2</v>
      </c>
      <c r="E17" s="18" t="s">
        <v>16</v>
      </c>
    </row>
    <row r="18" spans="1:5" x14ac:dyDescent="0.2">
      <c r="A18" s="12"/>
      <c r="B18" s="13"/>
      <c r="C18" s="24"/>
      <c r="D18" s="14"/>
      <c r="E18" s="19" t="str">
        <f>IF(D18="", "DATA REQUIRED IN CELL D20", "OK")</f>
        <v>DATA REQUIRED IN CELL D20</v>
      </c>
    </row>
    <row r="19" spans="1:5" x14ac:dyDescent="0.2">
      <c r="A19" s="12"/>
      <c r="B19" s="13"/>
      <c r="C19" s="24"/>
      <c r="D19" s="14"/>
      <c r="E19" s="19" t="str">
        <f>IF(D19="", "DATA REQUIRED IN CELL D21", "OK")</f>
        <v>DATA REQUIRED IN CELL D21</v>
      </c>
    </row>
    <row r="20" spans="1:5" x14ac:dyDescent="0.2">
      <c r="A20" s="12"/>
      <c r="B20" s="13"/>
      <c r="C20" s="24"/>
      <c r="D20" s="14"/>
      <c r="E20" s="19" t="str">
        <f>IF(D20="", "DATA REQUIRED IN CELL D22", "OK")</f>
        <v>DATA REQUIRED IN CELL D22</v>
      </c>
    </row>
    <row r="21" spans="1:5" x14ac:dyDescent="0.2">
      <c r="A21" s="12"/>
      <c r="B21" s="13"/>
      <c r="C21" s="24"/>
      <c r="D21" s="14"/>
      <c r="E21" s="19" t="str">
        <f>IF(D21="", "DATA REQUIRED IN CELL D23", "OK")</f>
        <v>DATA REQUIRED IN CELL D23</v>
      </c>
    </row>
    <row r="22" spans="1:5" x14ac:dyDescent="0.2">
      <c r="A22" s="12"/>
      <c r="B22" s="13"/>
      <c r="C22" s="24"/>
      <c r="D22" s="14"/>
      <c r="E22" s="19" t="str">
        <f>IF(D22="", "DATA REQUIRED IN CELL D24", "OK")</f>
        <v>DATA REQUIRED IN CELL D24</v>
      </c>
    </row>
    <row r="23" spans="1:5" x14ac:dyDescent="0.2">
      <c r="A23" s="12"/>
      <c r="B23" s="13"/>
      <c r="C23" s="24"/>
      <c r="D23" s="14"/>
      <c r="E23" s="19" t="str">
        <f>IF(D23="", "DATA REQUIRED IN CELL D25", "OK")</f>
        <v>DATA REQUIRED IN CELL D25</v>
      </c>
    </row>
    <row r="24" spans="1:5" x14ac:dyDescent="0.2">
      <c r="A24" s="12"/>
      <c r="B24" s="13"/>
      <c r="C24" s="24"/>
      <c r="D24" s="14"/>
      <c r="E24" s="19" t="str">
        <f>IF(D24="", "DATA REQUIRED IN CELL D26", "OK")</f>
        <v>DATA REQUIRED IN CELL D26</v>
      </c>
    </row>
    <row r="25" spans="1:5" x14ac:dyDescent="0.2">
      <c r="A25" s="12"/>
      <c r="B25" s="13"/>
      <c r="C25" s="24"/>
      <c r="D25" s="14"/>
      <c r="E25" s="19" t="str">
        <f>IF(D25="", "DATA REQUIRED IN CELL D27", "OK")</f>
        <v>DATA REQUIRED IN CELL D27</v>
      </c>
    </row>
    <row r="26" spans="1:5" x14ac:dyDescent="0.2">
      <c r="A26" s="12"/>
      <c r="B26" s="13"/>
      <c r="C26" s="24"/>
      <c r="D26" s="14"/>
      <c r="E26" s="19" t="str">
        <f>IF(D26="", "DATA REQUIRED IN CELL D28", "OK")</f>
        <v>DATA REQUIRED IN CELL D28</v>
      </c>
    </row>
    <row r="27" spans="1:5" x14ac:dyDescent="0.2">
      <c r="A27" s="12"/>
      <c r="B27" s="13"/>
      <c r="C27" s="24"/>
      <c r="D27" s="14"/>
      <c r="E27" s="19" t="str">
        <f>IF(D27="", "DATA REQUIRED IN CELL D29", "OK")</f>
        <v>DATA REQUIRED IN CELL D29</v>
      </c>
    </row>
    <row r="28" spans="1:5" x14ac:dyDescent="0.2">
      <c r="A28" s="12"/>
      <c r="B28" s="13"/>
      <c r="C28" s="24"/>
      <c r="D28" s="14"/>
      <c r="E28" s="19" t="str">
        <f>IF(D28="", "DATA REQUIRED IN CELL D30", "OK")</f>
        <v>DATA REQUIRED IN CELL D30</v>
      </c>
    </row>
    <row r="29" spans="1:5" x14ac:dyDescent="0.2">
      <c r="A29" s="12"/>
      <c r="B29" s="13"/>
      <c r="C29" s="24"/>
      <c r="D29" s="14"/>
      <c r="E29" s="19" t="str">
        <f>IF(D29="", "DATA REQUIRED IN CELL D31", "OK")</f>
        <v>DATA REQUIRED IN CELL D31</v>
      </c>
    </row>
    <row r="30" spans="1:5" x14ac:dyDescent="0.2">
      <c r="A30" s="12"/>
      <c r="B30" s="13"/>
      <c r="C30" s="24"/>
      <c r="D30" s="14"/>
      <c r="E30" s="19" t="str">
        <f>IF(D30="", "DATA REQUIRED IN CELL D32", "OK")</f>
        <v>DATA REQUIRED IN CELL D32</v>
      </c>
    </row>
    <row r="31" spans="1:5" x14ac:dyDescent="0.2">
      <c r="A31" s="12"/>
      <c r="B31" s="13"/>
      <c r="C31" s="24"/>
      <c r="D31" s="14"/>
      <c r="E31" s="19" t="str">
        <f>IF(D31="", "DATA REQUIRED IN CELL D33", "OK")</f>
        <v>DATA REQUIRED IN CELL D33</v>
      </c>
    </row>
    <row r="32" spans="1:5" x14ac:dyDescent="0.2">
      <c r="A32" s="12"/>
      <c r="B32" s="13"/>
      <c r="C32" s="24"/>
      <c r="D32" s="14"/>
      <c r="E32" s="19" t="str">
        <f>IF(D32="", "DATA REQUIRED IN CELL D34", "OK")</f>
        <v>DATA REQUIRED IN CELL D34</v>
      </c>
    </row>
    <row r="33" spans="1:5" x14ac:dyDescent="0.2">
      <c r="A33" s="12"/>
      <c r="B33" s="13"/>
      <c r="C33" s="24"/>
      <c r="D33" s="14"/>
      <c r="E33" s="19" t="str">
        <f>IF(D33="", "DATA REQUIRED IN CELL D35", "OK")</f>
        <v>DATA REQUIRED IN CELL D35</v>
      </c>
    </row>
    <row r="34" spans="1:5" x14ac:dyDescent="0.2">
      <c r="A34" s="12"/>
      <c r="B34" s="13"/>
      <c r="C34" s="24"/>
      <c r="D34" s="14"/>
      <c r="E34" s="19" t="str">
        <f>IF(D34="", "DATA REQUIRED IN CELL D36", "OK")</f>
        <v>DATA REQUIRED IN CELL D36</v>
      </c>
    </row>
    <row r="35" spans="1:5" x14ac:dyDescent="0.2">
      <c r="A35" s="12"/>
      <c r="B35" s="13"/>
      <c r="C35" s="24"/>
      <c r="D35" s="14"/>
      <c r="E35" s="19" t="str">
        <f>IF(D35="", "DATA REQUIRED IN CELL D37", "OK")</f>
        <v>DATA REQUIRED IN CELL D37</v>
      </c>
    </row>
    <row r="36" spans="1:5" x14ac:dyDescent="0.2">
      <c r="A36" s="12"/>
      <c r="B36" s="13"/>
      <c r="C36" s="24"/>
      <c r="D36" s="14"/>
      <c r="E36" s="19" t="str">
        <f>IF(D36="", "DATA REQUIRED IN CELL D38", "OK")</f>
        <v>DATA REQUIRED IN CELL D38</v>
      </c>
    </row>
    <row r="37" spans="1:5" x14ac:dyDescent="0.2">
      <c r="A37" s="12"/>
      <c r="B37" s="13"/>
      <c r="C37" s="24"/>
      <c r="D37" s="14"/>
      <c r="E37" s="19" t="str">
        <f>IF(D37="", "DATA REQUIRED IN CELL D39", "OK")</f>
        <v>DATA REQUIRED IN CELL D39</v>
      </c>
    </row>
    <row r="38" spans="1:5" x14ac:dyDescent="0.2">
      <c r="A38" s="15"/>
      <c r="B38" s="16"/>
      <c r="E38" s="3"/>
    </row>
    <row r="39" spans="1:5" x14ac:dyDescent="0.2">
      <c r="B39" s="7"/>
      <c r="C39" s="5"/>
      <c r="D39" s="4"/>
      <c r="E39" s="3"/>
    </row>
    <row r="40" spans="1:5" x14ac:dyDescent="0.2">
      <c r="C40" s="2"/>
      <c r="D40" s="4"/>
    </row>
    <row r="41" spans="1:5" x14ac:dyDescent="0.2">
      <c r="C41" s="2"/>
      <c r="D41" s="4"/>
    </row>
    <row r="42" spans="1:5" x14ac:dyDescent="0.2">
      <c r="C42" s="2"/>
    </row>
  </sheetData>
  <protectedRanges>
    <protectedRange sqref="D18:D37" name="standard deviation_1"/>
  </protectedRanges>
  <mergeCells count="16">
    <mergeCell ref="B6:I6"/>
    <mergeCell ref="A1:E1"/>
    <mergeCell ref="A2:E2"/>
    <mergeCell ref="B3:E3"/>
    <mergeCell ref="A4:E4"/>
    <mergeCell ref="B5:I5"/>
    <mergeCell ref="B13:I13"/>
    <mergeCell ref="A14:E14"/>
    <mergeCell ref="B15:D15"/>
    <mergeCell ref="B16:D16"/>
    <mergeCell ref="B7:I7"/>
    <mergeCell ref="B8:I8"/>
    <mergeCell ref="B9:I9"/>
    <mergeCell ref="B10:I10"/>
    <mergeCell ref="B11:I11"/>
    <mergeCell ref="B12:I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E15" sqref="E15"/>
    </sheetView>
  </sheetViews>
  <sheetFormatPr defaultRowHeight="12.75" x14ac:dyDescent="0.2"/>
  <cols>
    <col min="1" max="1" width="39.5703125" customWidth="1"/>
    <col min="2" max="2" width="18.140625" customWidth="1"/>
    <col min="3" max="3" width="15.5703125" customWidth="1"/>
    <col min="4" max="4" width="13.28515625" customWidth="1"/>
    <col min="5" max="5" width="75.140625" customWidth="1"/>
  </cols>
  <sheetData>
    <row r="1" spans="1:9" x14ac:dyDescent="0.2">
      <c r="A1" s="41" t="s">
        <v>38</v>
      </c>
      <c r="B1" s="42"/>
      <c r="C1" s="42"/>
      <c r="D1" s="42"/>
      <c r="E1" s="42"/>
    </row>
    <row r="2" spans="1:9" x14ac:dyDescent="0.2">
      <c r="A2" s="43" t="s">
        <v>6</v>
      </c>
      <c r="B2" s="44"/>
      <c r="C2" s="44"/>
      <c r="D2" s="44"/>
      <c r="E2" s="45"/>
    </row>
    <row r="3" spans="1:9" x14ac:dyDescent="0.2">
      <c r="A3" s="10" t="s">
        <v>7</v>
      </c>
      <c r="B3" s="46">
        <f>('IDP Precision Demonstration'!B$3)</f>
        <v>0</v>
      </c>
      <c r="C3" s="47"/>
      <c r="D3" s="47"/>
      <c r="E3" s="48"/>
    </row>
    <row r="4" spans="1:9" x14ac:dyDescent="0.2">
      <c r="A4" s="43" t="s">
        <v>4</v>
      </c>
      <c r="B4" s="44"/>
      <c r="C4" s="44"/>
      <c r="D4" s="44"/>
      <c r="E4" s="45"/>
    </row>
    <row r="5" spans="1:9" x14ac:dyDescent="0.2">
      <c r="A5" s="10" t="s">
        <v>5</v>
      </c>
      <c r="B5" s="49">
        <f>('IDP Precision Demonstration'!$B$5)</f>
        <v>0</v>
      </c>
      <c r="C5" s="50"/>
      <c r="D5" s="50"/>
      <c r="E5" s="50"/>
      <c r="F5" s="50"/>
      <c r="G5" s="50"/>
      <c r="H5" s="50"/>
      <c r="I5" s="51"/>
    </row>
    <row r="6" spans="1:9" x14ac:dyDescent="0.2">
      <c r="A6" s="10" t="s">
        <v>12</v>
      </c>
      <c r="B6" s="49">
        <f>('IDP Precision Demonstration'!$B$6)</f>
        <v>0</v>
      </c>
      <c r="C6" s="50"/>
      <c r="D6" s="50"/>
      <c r="E6" s="50"/>
      <c r="F6" s="50"/>
      <c r="G6" s="50"/>
      <c r="H6" s="50"/>
      <c r="I6" s="51"/>
    </row>
    <row r="7" spans="1:9" x14ac:dyDescent="0.2">
      <c r="A7" s="10" t="s">
        <v>13</v>
      </c>
      <c r="B7" s="49">
        <f>('IDP Precision Demonstration'!$B$7)</f>
        <v>0</v>
      </c>
      <c r="C7" s="50"/>
      <c r="D7" s="50"/>
      <c r="E7" s="50"/>
      <c r="F7" s="50"/>
      <c r="G7" s="50"/>
      <c r="H7" s="50"/>
      <c r="I7" s="51"/>
    </row>
    <row r="8" spans="1:9" x14ac:dyDescent="0.2">
      <c r="A8" s="10" t="s">
        <v>14</v>
      </c>
      <c r="B8" s="49">
        <f>('IDP Precision Demonstration'!$B$8)</f>
        <v>0</v>
      </c>
      <c r="C8" s="50"/>
      <c r="D8" s="50"/>
      <c r="E8" s="50"/>
      <c r="F8" s="50"/>
      <c r="G8" s="50"/>
      <c r="H8" s="50"/>
      <c r="I8" s="51"/>
    </row>
    <row r="9" spans="1:9" x14ac:dyDescent="0.2">
      <c r="A9" s="10" t="s">
        <v>15</v>
      </c>
      <c r="B9" s="49">
        <f>('IDP Precision Demonstration'!$B$9)</f>
        <v>0</v>
      </c>
      <c r="C9" s="50"/>
      <c r="D9" s="50"/>
      <c r="E9" s="50"/>
      <c r="F9" s="50"/>
      <c r="G9" s="50"/>
      <c r="H9" s="50"/>
      <c r="I9" s="51"/>
    </row>
    <row r="10" spans="1:9" x14ac:dyDescent="0.2">
      <c r="A10" s="10" t="s">
        <v>8</v>
      </c>
      <c r="B10" s="49">
        <f>('IDP Precision Demonstration'!$B$10)</f>
        <v>0</v>
      </c>
      <c r="C10" s="50"/>
      <c r="D10" s="50"/>
      <c r="E10" s="50"/>
      <c r="F10" s="50"/>
      <c r="G10" s="50"/>
      <c r="H10" s="50"/>
      <c r="I10" s="51"/>
    </row>
    <row r="11" spans="1:9" x14ac:dyDescent="0.2">
      <c r="A11" s="17" t="s">
        <v>9</v>
      </c>
      <c r="B11" s="49">
        <f>('IDP Precision Demonstration'!$B$11)</f>
        <v>0</v>
      </c>
      <c r="C11" s="50"/>
      <c r="D11" s="50"/>
      <c r="E11" s="50"/>
      <c r="F11" s="50"/>
      <c r="G11" s="50"/>
      <c r="H11" s="50"/>
      <c r="I11" s="51"/>
    </row>
    <row r="12" spans="1:9" x14ac:dyDescent="0.2">
      <c r="A12" s="17" t="s">
        <v>10</v>
      </c>
      <c r="B12" s="49">
        <f>('IDP Precision Demonstration'!$B$12)</f>
        <v>0</v>
      </c>
      <c r="C12" s="50"/>
      <c r="D12" s="50"/>
      <c r="E12" s="50"/>
      <c r="F12" s="50"/>
      <c r="G12" s="50"/>
      <c r="H12" s="50"/>
      <c r="I12" s="51"/>
    </row>
    <row r="13" spans="1:9" x14ac:dyDescent="0.2">
      <c r="A13" s="17" t="s">
        <v>11</v>
      </c>
      <c r="B13" s="49">
        <f>('IDP Precision Demonstration'!$B$13)</f>
        <v>0</v>
      </c>
      <c r="C13" s="50"/>
      <c r="D13" s="50"/>
      <c r="E13" s="50"/>
      <c r="F13" s="50"/>
      <c r="G13" s="50"/>
      <c r="H13" s="50"/>
      <c r="I13" s="51"/>
    </row>
    <row r="14" spans="1:9" ht="62.25" customHeight="1" x14ac:dyDescent="0.2">
      <c r="A14" s="32" t="s">
        <v>25</v>
      </c>
      <c r="B14" s="52"/>
      <c r="C14" s="52"/>
      <c r="D14" s="52"/>
      <c r="E14" s="53"/>
    </row>
    <row r="15" spans="1:9" ht="38.25" x14ac:dyDescent="0.2">
      <c r="A15" s="26" t="s">
        <v>27</v>
      </c>
      <c r="B15" s="35" t="str">
        <f>IF(COUNTA(D18:D37)&lt;20,"REQUIRED DATA MISSING",IF(COUNTA(C18:C37)&lt;20,"REQUIRED DATA MISSING",IF(COUNTA(B18:B37)&lt;20,"REQUIRED DATA MISSING",IF(B16&lt;2.55,"PASSED","FAILED"))))</f>
        <v>REQUIRED DATA MISSING</v>
      </c>
      <c r="C15" s="36"/>
      <c r="D15" s="36"/>
      <c r="E15" s="29" t="s">
        <v>29</v>
      </c>
    </row>
    <row r="16" spans="1:9" x14ac:dyDescent="0.2">
      <c r="A16" s="11" t="s">
        <v>3</v>
      </c>
      <c r="B16" s="37" t="str">
        <f>IF(SUM(D18:D37)&lt;=0,"REQUIRED DATA MISSING",STDEVA(D18:D37))</f>
        <v>REQUIRED DATA MISSING</v>
      </c>
      <c r="C16" s="38"/>
      <c r="D16" s="38"/>
    </row>
    <row r="17" spans="1:5" ht="25.5" x14ac:dyDescent="0.2">
      <c r="A17" s="11" t="s">
        <v>17</v>
      </c>
      <c r="B17" s="11" t="s">
        <v>0</v>
      </c>
      <c r="C17" s="11" t="s">
        <v>1</v>
      </c>
      <c r="D17" s="11" t="s">
        <v>2</v>
      </c>
      <c r="E17" s="18" t="s">
        <v>16</v>
      </c>
    </row>
    <row r="18" spans="1:5" x14ac:dyDescent="0.2">
      <c r="A18" s="12"/>
      <c r="B18" s="13"/>
      <c r="C18" s="24"/>
      <c r="D18" s="14"/>
      <c r="E18" s="19" t="str">
        <f>IF(D18="", "DATA REQUIRED IN CELL D20", "OK")</f>
        <v>DATA REQUIRED IN CELL D20</v>
      </c>
    </row>
    <row r="19" spans="1:5" x14ac:dyDescent="0.2">
      <c r="A19" s="12"/>
      <c r="B19" s="13"/>
      <c r="C19" s="24"/>
      <c r="D19" s="14"/>
      <c r="E19" s="19" t="str">
        <f>IF(D19="", "DATA REQUIRED IN CELL D21", "OK")</f>
        <v>DATA REQUIRED IN CELL D21</v>
      </c>
    </row>
    <row r="20" spans="1:5" x14ac:dyDescent="0.2">
      <c r="A20" s="12"/>
      <c r="B20" s="13"/>
      <c r="C20" s="24"/>
      <c r="D20" s="14"/>
      <c r="E20" s="19" t="str">
        <f>IF(D20="", "DATA REQUIRED IN CELL D22", "OK")</f>
        <v>DATA REQUIRED IN CELL D22</v>
      </c>
    </row>
    <row r="21" spans="1:5" x14ac:dyDescent="0.2">
      <c r="A21" s="12"/>
      <c r="B21" s="13"/>
      <c r="C21" s="24"/>
      <c r="D21" s="14"/>
      <c r="E21" s="19" t="str">
        <f>IF(D21="", "DATA REQUIRED IN CELL D23", "OK")</f>
        <v>DATA REQUIRED IN CELL D23</v>
      </c>
    </row>
    <row r="22" spans="1:5" x14ac:dyDescent="0.2">
      <c r="A22" s="12"/>
      <c r="B22" s="13"/>
      <c r="C22" s="24"/>
      <c r="D22" s="14"/>
      <c r="E22" s="19" t="str">
        <f>IF(D22="", "DATA REQUIRED IN CELL D24", "OK")</f>
        <v>DATA REQUIRED IN CELL D24</v>
      </c>
    </row>
    <row r="23" spans="1:5" x14ac:dyDescent="0.2">
      <c r="A23" s="12"/>
      <c r="B23" s="13"/>
      <c r="C23" s="24"/>
      <c r="D23" s="14"/>
      <c r="E23" s="19" t="str">
        <f>IF(D23="", "DATA REQUIRED IN CELL D25", "OK")</f>
        <v>DATA REQUIRED IN CELL D25</v>
      </c>
    </row>
    <row r="24" spans="1:5" x14ac:dyDescent="0.2">
      <c r="A24" s="12"/>
      <c r="B24" s="13"/>
      <c r="C24" s="24"/>
      <c r="D24" s="14"/>
      <c r="E24" s="19" t="str">
        <f>IF(D24="", "DATA REQUIRED IN CELL D26", "OK")</f>
        <v>DATA REQUIRED IN CELL D26</v>
      </c>
    </row>
    <row r="25" spans="1:5" x14ac:dyDescent="0.2">
      <c r="A25" s="12"/>
      <c r="B25" s="13"/>
      <c r="C25" s="24"/>
      <c r="D25" s="14"/>
      <c r="E25" s="19" t="str">
        <f>IF(D25="", "DATA REQUIRED IN CELL D27", "OK")</f>
        <v>DATA REQUIRED IN CELL D27</v>
      </c>
    </row>
    <row r="26" spans="1:5" x14ac:dyDescent="0.2">
      <c r="A26" s="12"/>
      <c r="B26" s="13"/>
      <c r="C26" s="24"/>
      <c r="D26" s="14"/>
      <c r="E26" s="19" t="str">
        <f>IF(D26="", "DATA REQUIRED IN CELL D28", "OK")</f>
        <v>DATA REQUIRED IN CELL D28</v>
      </c>
    </row>
    <row r="27" spans="1:5" x14ac:dyDescent="0.2">
      <c r="A27" s="12"/>
      <c r="B27" s="13"/>
      <c r="C27" s="24"/>
      <c r="D27" s="14"/>
      <c r="E27" s="19" t="str">
        <f>IF(D27="", "DATA REQUIRED IN CELL D29", "OK")</f>
        <v>DATA REQUIRED IN CELL D29</v>
      </c>
    </row>
    <row r="28" spans="1:5" x14ac:dyDescent="0.2">
      <c r="A28" s="12"/>
      <c r="B28" s="13"/>
      <c r="C28" s="24"/>
      <c r="D28" s="14"/>
      <c r="E28" s="19" t="str">
        <f>IF(D28="", "DATA REQUIRED IN CELL D30", "OK")</f>
        <v>DATA REQUIRED IN CELL D30</v>
      </c>
    </row>
    <row r="29" spans="1:5" x14ac:dyDescent="0.2">
      <c r="A29" s="12"/>
      <c r="B29" s="13"/>
      <c r="C29" s="24"/>
      <c r="D29" s="14"/>
      <c r="E29" s="19" t="str">
        <f>IF(D29="", "DATA REQUIRED IN CELL D31", "OK")</f>
        <v>DATA REQUIRED IN CELL D31</v>
      </c>
    </row>
    <row r="30" spans="1:5" x14ac:dyDescent="0.2">
      <c r="A30" s="12"/>
      <c r="B30" s="13"/>
      <c r="C30" s="24"/>
      <c r="D30" s="14"/>
      <c r="E30" s="19" t="str">
        <f>IF(D30="", "DATA REQUIRED IN CELL D32", "OK")</f>
        <v>DATA REQUIRED IN CELL D32</v>
      </c>
    </row>
    <row r="31" spans="1:5" x14ac:dyDescent="0.2">
      <c r="A31" s="12"/>
      <c r="B31" s="13"/>
      <c r="C31" s="24"/>
      <c r="D31" s="14"/>
      <c r="E31" s="19" t="str">
        <f>IF(D31="", "DATA REQUIRED IN CELL D33", "OK")</f>
        <v>DATA REQUIRED IN CELL D33</v>
      </c>
    </row>
    <row r="32" spans="1:5" x14ac:dyDescent="0.2">
      <c r="A32" s="12"/>
      <c r="B32" s="13"/>
      <c r="C32" s="24"/>
      <c r="D32" s="14"/>
      <c r="E32" s="19" t="str">
        <f>IF(D32="", "DATA REQUIRED IN CELL D34", "OK")</f>
        <v>DATA REQUIRED IN CELL D34</v>
      </c>
    </row>
    <row r="33" spans="1:5" x14ac:dyDescent="0.2">
      <c r="A33" s="12"/>
      <c r="B33" s="13"/>
      <c r="C33" s="24"/>
      <c r="D33" s="14"/>
      <c r="E33" s="19" t="str">
        <f>IF(D33="", "DATA REQUIRED IN CELL D35", "OK")</f>
        <v>DATA REQUIRED IN CELL D35</v>
      </c>
    </row>
    <row r="34" spans="1:5" x14ac:dyDescent="0.2">
      <c r="A34" s="12"/>
      <c r="B34" s="13"/>
      <c r="C34" s="24"/>
      <c r="D34" s="14"/>
      <c r="E34" s="19" t="str">
        <f>IF(D34="", "DATA REQUIRED IN CELL D36", "OK")</f>
        <v>DATA REQUIRED IN CELL D36</v>
      </c>
    </row>
    <row r="35" spans="1:5" x14ac:dyDescent="0.2">
      <c r="A35" s="12"/>
      <c r="B35" s="13"/>
      <c r="C35" s="24"/>
      <c r="D35" s="14"/>
      <c r="E35" s="19" t="str">
        <f>IF(D35="", "DATA REQUIRED IN CELL D37", "OK")</f>
        <v>DATA REQUIRED IN CELL D37</v>
      </c>
    </row>
    <row r="36" spans="1:5" x14ac:dyDescent="0.2">
      <c r="A36" s="12"/>
      <c r="B36" s="13"/>
      <c r="C36" s="24"/>
      <c r="D36" s="14"/>
      <c r="E36" s="19" t="str">
        <f>IF(D36="", "DATA REQUIRED IN CELL D38", "OK")</f>
        <v>DATA REQUIRED IN CELL D38</v>
      </c>
    </row>
    <row r="37" spans="1:5" x14ac:dyDescent="0.2">
      <c r="A37" s="12"/>
      <c r="B37" s="13"/>
      <c r="C37" s="24"/>
      <c r="D37" s="14"/>
      <c r="E37" s="19" t="str">
        <f>IF(D37="", "DATA REQUIRED IN CELL D39", "OK")</f>
        <v>DATA REQUIRED IN CELL D39</v>
      </c>
    </row>
    <row r="38" spans="1:5" x14ac:dyDescent="0.2">
      <c r="A38" s="15"/>
      <c r="B38" s="16"/>
      <c r="E38" s="3"/>
    </row>
    <row r="39" spans="1:5" x14ac:dyDescent="0.2">
      <c r="B39" s="7"/>
      <c r="C39" s="5"/>
      <c r="D39" s="4"/>
      <c r="E39" s="3"/>
    </row>
    <row r="40" spans="1:5" x14ac:dyDescent="0.2">
      <c r="C40" s="2"/>
      <c r="D40" s="4"/>
    </row>
    <row r="41" spans="1:5" x14ac:dyDescent="0.2">
      <c r="C41" s="2"/>
      <c r="D41" s="4"/>
    </row>
    <row r="42" spans="1:5" x14ac:dyDescent="0.2">
      <c r="C42" s="2"/>
    </row>
  </sheetData>
  <protectedRanges>
    <protectedRange sqref="D18:D37" name="standard deviation_1_1"/>
  </protectedRanges>
  <mergeCells count="16">
    <mergeCell ref="B6:I6"/>
    <mergeCell ref="A1:E1"/>
    <mergeCell ref="A2:E2"/>
    <mergeCell ref="B3:E3"/>
    <mergeCell ref="A4:E4"/>
    <mergeCell ref="B5:I5"/>
    <mergeCell ref="B13:I13"/>
    <mergeCell ref="A14:E14"/>
    <mergeCell ref="B15:D15"/>
    <mergeCell ref="B16:D16"/>
    <mergeCell ref="B7:I7"/>
    <mergeCell ref="B8:I8"/>
    <mergeCell ref="B9:I9"/>
    <mergeCell ref="B10:I10"/>
    <mergeCell ref="B11:I11"/>
    <mergeCell ref="B12:I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sqref="A1:E1"/>
    </sheetView>
  </sheetViews>
  <sheetFormatPr defaultRowHeight="12.75" x14ac:dyDescent="0.2"/>
  <cols>
    <col min="1" max="1" width="39.5703125" customWidth="1"/>
    <col min="2" max="2" width="18.140625" customWidth="1"/>
    <col min="3" max="3" width="15.5703125" customWidth="1"/>
    <col min="4" max="4" width="13.28515625" customWidth="1"/>
    <col min="5" max="5" width="75.140625" customWidth="1"/>
  </cols>
  <sheetData>
    <row r="1" spans="1:9" x14ac:dyDescent="0.2">
      <c r="A1" s="41" t="s">
        <v>39</v>
      </c>
      <c r="B1" s="42"/>
      <c r="C1" s="42"/>
      <c r="D1" s="42"/>
      <c r="E1" s="42"/>
    </row>
    <row r="2" spans="1:9" x14ac:dyDescent="0.2">
      <c r="A2" s="43" t="s">
        <v>6</v>
      </c>
      <c r="B2" s="44"/>
      <c r="C2" s="44"/>
      <c r="D2" s="44"/>
      <c r="E2" s="45"/>
    </row>
    <row r="3" spans="1:9" x14ac:dyDescent="0.2">
      <c r="A3" s="10" t="s">
        <v>7</v>
      </c>
      <c r="B3" s="46">
        <f>('IDP Precision Demonstration'!B$3)</f>
        <v>0</v>
      </c>
      <c r="C3" s="47"/>
      <c r="D3" s="47"/>
      <c r="E3" s="48"/>
    </row>
    <row r="4" spans="1:9" x14ac:dyDescent="0.2">
      <c r="A4" s="43" t="s">
        <v>4</v>
      </c>
      <c r="B4" s="44"/>
      <c r="C4" s="44"/>
      <c r="D4" s="44"/>
      <c r="E4" s="45"/>
    </row>
    <row r="5" spans="1:9" x14ac:dyDescent="0.2">
      <c r="A5" s="10" t="s">
        <v>5</v>
      </c>
      <c r="B5" s="49">
        <f>('IDP Precision Demonstration'!$B$5)</f>
        <v>0</v>
      </c>
      <c r="C5" s="50"/>
      <c r="D5" s="50"/>
      <c r="E5" s="50"/>
      <c r="F5" s="50"/>
      <c r="G5" s="50"/>
      <c r="H5" s="50"/>
      <c r="I5" s="51"/>
    </row>
    <row r="6" spans="1:9" x14ac:dyDescent="0.2">
      <c r="A6" s="10" t="s">
        <v>12</v>
      </c>
      <c r="B6" s="49">
        <f>('IDP Precision Demonstration'!$B$6)</f>
        <v>0</v>
      </c>
      <c r="C6" s="50"/>
      <c r="D6" s="50"/>
      <c r="E6" s="50"/>
      <c r="F6" s="50"/>
      <c r="G6" s="50"/>
      <c r="H6" s="50"/>
      <c r="I6" s="51"/>
    </row>
    <row r="7" spans="1:9" x14ac:dyDescent="0.2">
      <c r="A7" s="10" t="s">
        <v>13</v>
      </c>
      <c r="B7" s="49">
        <f>('IDP Precision Demonstration'!$B$7)</f>
        <v>0</v>
      </c>
      <c r="C7" s="50"/>
      <c r="D7" s="50"/>
      <c r="E7" s="50"/>
      <c r="F7" s="50"/>
      <c r="G7" s="50"/>
      <c r="H7" s="50"/>
      <c r="I7" s="51"/>
    </row>
    <row r="8" spans="1:9" x14ac:dyDescent="0.2">
      <c r="A8" s="10" t="s">
        <v>14</v>
      </c>
      <c r="B8" s="49">
        <f>('IDP Precision Demonstration'!$B$8)</f>
        <v>0</v>
      </c>
      <c r="C8" s="50"/>
      <c r="D8" s="50"/>
      <c r="E8" s="50"/>
      <c r="F8" s="50"/>
      <c r="G8" s="50"/>
      <c r="H8" s="50"/>
      <c r="I8" s="51"/>
    </row>
    <row r="9" spans="1:9" x14ac:dyDescent="0.2">
      <c r="A9" s="10" t="s">
        <v>15</v>
      </c>
      <c r="B9" s="49">
        <f>('IDP Precision Demonstration'!$B$9)</f>
        <v>0</v>
      </c>
      <c r="C9" s="50"/>
      <c r="D9" s="50"/>
      <c r="E9" s="50"/>
      <c r="F9" s="50"/>
      <c r="G9" s="50"/>
      <c r="H9" s="50"/>
      <c r="I9" s="51"/>
    </row>
    <row r="10" spans="1:9" x14ac:dyDescent="0.2">
      <c r="A10" s="10" t="s">
        <v>8</v>
      </c>
      <c r="B10" s="49">
        <f>('IDP Precision Demonstration'!$B$10)</f>
        <v>0</v>
      </c>
      <c r="C10" s="50"/>
      <c r="D10" s="50"/>
      <c r="E10" s="50"/>
      <c r="F10" s="50"/>
      <c r="G10" s="50"/>
      <c r="H10" s="50"/>
      <c r="I10" s="51"/>
    </row>
    <row r="11" spans="1:9" x14ac:dyDescent="0.2">
      <c r="A11" s="17" t="s">
        <v>9</v>
      </c>
      <c r="B11" s="49">
        <f>('IDP Precision Demonstration'!$B$11)</f>
        <v>0</v>
      </c>
      <c r="C11" s="50"/>
      <c r="D11" s="50"/>
      <c r="E11" s="50"/>
      <c r="F11" s="50"/>
      <c r="G11" s="50"/>
      <c r="H11" s="50"/>
      <c r="I11" s="51"/>
    </row>
    <row r="12" spans="1:9" x14ac:dyDescent="0.2">
      <c r="A12" s="17" t="s">
        <v>10</v>
      </c>
      <c r="B12" s="49">
        <f>('IDP Precision Demonstration'!$B$12)</f>
        <v>0</v>
      </c>
      <c r="C12" s="50"/>
      <c r="D12" s="50"/>
      <c r="E12" s="50"/>
      <c r="F12" s="50"/>
      <c r="G12" s="50"/>
      <c r="H12" s="50"/>
      <c r="I12" s="51"/>
    </row>
    <row r="13" spans="1:9" x14ac:dyDescent="0.2">
      <c r="A13" s="17" t="s">
        <v>11</v>
      </c>
      <c r="B13" s="49">
        <f>('IDP Precision Demonstration'!$B$13)</f>
        <v>0</v>
      </c>
      <c r="C13" s="50"/>
      <c r="D13" s="50"/>
      <c r="E13" s="50"/>
      <c r="F13" s="50"/>
      <c r="G13" s="50"/>
      <c r="H13" s="50"/>
      <c r="I13" s="51"/>
    </row>
    <row r="14" spans="1:9" ht="69" customHeight="1" x14ac:dyDescent="0.2">
      <c r="A14" s="32" t="s">
        <v>31</v>
      </c>
      <c r="B14" s="52"/>
      <c r="C14" s="52"/>
      <c r="D14" s="52"/>
      <c r="E14" s="53"/>
    </row>
    <row r="15" spans="1:9" ht="38.25" x14ac:dyDescent="0.2">
      <c r="A15" s="26" t="s">
        <v>28</v>
      </c>
      <c r="B15" s="35" t="str">
        <f>IF(COUNTA(D18:D37)&lt;20,"REQUIRED DATA MISSING",IF(COUNTA(C18:C37)&lt;20,"REQUIRED DATA MISSING",IF(COUNTA(B18:B37)&lt;20,"REQUIRED DATA MISSING",IF(B16&lt;2.55,"PASSED","FAILED"))))</f>
        <v>REQUIRED DATA MISSING</v>
      </c>
      <c r="C15" s="36"/>
      <c r="D15" s="36"/>
      <c r="E15" s="29" t="s">
        <v>30</v>
      </c>
    </row>
    <row r="16" spans="1:9" x14ac:dyDescent="0.2">
      <c r="A16" s="11" t="s">
        <v>3</v>
      </c>
      <c r="B16" s="37" t="str">
        <f>IF(SUM(D18:D37)&lt;=0,"REQUIRED DATA MISSING",STDEVA(D18:D37))</f>
        <v>REQUIRED DATA MISSING</v>
      </c>
      <c r="C16" s="38"/>
      <c r="D16" s="38"/>
    </row>
    <row r="17" spans="1:5" ht="25.5" x14ac:dyDescent="0.2">
      <c r="A17" s="11" t="s">
        <v>17</v>
      </c>
      <c r="B17" s="11" t="s">
        <v>0</v>
      </c>
      <c r="C17" s="11" t="s">
        <v>1</v>
      </c>
      <c r="D17" s="11" t="s">
        <v>2</v>
      </c>
      <c r="E17" s="18" t="s">
        <v>16</v>
      </c>
    </row>
    <row r="18" spans="1:5" x14ac:dyDescent="0.2">
      <c r="A18" s="12"/>
      <c r="B18" s="13"/>
      <c r="C18" s="24"/>
      <c r="D18" s="14"/>
      <c r="E18" s="19" t="str">
        <f>IF(D18="", "DATA REQUIRED IN CELL D20", "OK")</f>
        <v>DATA REQUIRED IN CELL D20</v>
      </c>
    </row>
    <row r="19" spans="1:5" x14ac:dyDescent="0.2">
      <c r="A19" s="12"/>
      <c r="B19" s="13"/>
      <c r="C19" s="24"/>
      <c r="D19" s="14"/>
      <c r="E19" s="19" t="str">
        <f>IF(D19="", "DATA REQUIRED IN CELL D21", "OK")</f>
        <v>DATA REQUIRED IN CELL D21</v>
      </c>
    </row>
    <row r="20" spans="1:5" x14ac:dyDescent="0.2">
      <c r="A20" s="12"/>
      <c r="B20" s="13"/>
      <c r="C20" s="24"/>
      <c r="D20" s="14"/>
      <c r="E20" s="19" t="str">
        <f>IF(D20="", "DATA REQUIRED IN CELL D22", "OK")</f>
        <v>DATA REQUIRED IN CELL D22</v>
      </c>
    </row>
    <row r="21" spans="1:5" x14ac:dyDescent="0.2">
      <c r="A21" s="12"/>
      <c r="B21" s="13"/>
      <c r="C21" s="24"/>
      <c r="D21" s="14"/>
      <c r="E21" s="19" t="str">
        <f>IF(D21="", "DATA REQUIRED IN CELL D23", "OK")</f>
        <v>DATA REQUIRED IN CELL D23</v>
      </c>
    </row>
    <row r="22" spans="1:5" x14ac:dyDescent="0.2">
      <c r="A22" s="12"/>
      <c r="B22" s="13"/>
      <c r="C22" s="24"/>
      <c r="D22" s="14"/>
      <c r="E22" s="19" t="str">
        <f>IF(D22="", "DATA REQUIRED IN CELL D24", "OK")</f>
        <v>DATA REQUIRED IN CELL D24</v>
      </c>
    </row>
    <row r="23" spans="1:5" x14ac:dyDescent="0.2">
      <c r="A23" s="12"/>
      <c r="B23" s="13"/>
      <c r="C23" s="24"/>
      <c r="D23" s="14"/>
      <c r="E23" s="19" t="str">
        <f>IF(D23="", "DATA REQUIRED IN CELL D25", "OK")</f>
        <v>DATA REQUIRED IN CELL D25</v>
      </c>
    </row>
    <row r="24" spans="1:5" x14ac:dyDescent="0.2">
      <c r="A24" s="12"/>
      <c r="B24" s="13"/>
      <c r="C24" s="24"/>
      <c r="D24" s="14"/>
      <c r="E24" s="19" t="str">
        <f>IF(D24="", "DATA REQUIRED IN CELL D26", "OK")</f>
        <v>DATA REQUIRED IN CELL D26</v>
      </c>
    </row>
    <row r="25" spans="1:5" x14ac:dyDescent="0.2">
      <c r="A25" s="12"/>
      <c r="B25" s="13"/>
      <c r="C25" s="24"/>
      <c r="D25" s="14"/>
      <c r="E25" s="19" t="str">
        <f>IF(D25="", "DATA REQUIRED IN CELL D27", "OK")</f>
        <v>DATA REQUIRED IN CELL D27</v>
      </c>
    </row>
    <row r="26" spans="1:5" x14ac:dyDescent="0.2">
      <c r="A26" s="12"/>
      <c r="B26" s="13"/>
      <c r="C26" s="24"/>
      <c r="D26" s="14"/>
      <c r="E26" s="19" t="str">
        <f>IF(D26="", "DATA REQUIRED IN CELL D28", "OK")</f>
        <v>DATA REQUIRED IN CELL D28</v>
      </c>
    </row>
    <row r="27" spans="1:5" x14ac:dyDescent="0.2">
      <c r="A27" s="12"/>
      <c r="B27" s="13"/>
      <c r="C27" s="24"/>
      <c r="D27" s="14"/>
      <c r="E27" s="19" t="str">
        <f>IF(D27="", "DATA REQUIRED IN CELL D29", "OK")</f>
        <v>DATA REQUIRED IN CELL D29</v>
      </c>
    </row>
    <row r="28" spans="1:5" x14ac:dyDescent="0.2">
      <c r="A28" s="12"/>
      <c r="B28" s="13"/>
      <c r="C28" s="24"/>
      <c r="D28" s="14"/>
      <c r="E28" s="19" t="str">
        <f>IF(D28="", "DATA REQUIRED IN CELL D30", "OK")</f>
        <v>DATA REQUIRED IN CELL D30</v>
      </c>
    </row>
    <row r="29" spans="1:5" x14ac:dyDescent="0.2">
      <c r="A29" s="12"/>
      <c r="B29" s="13"/>
      <c r="C29" s="24"/>
      <c r="D29" s="14"/>
      <c r="E29" s="19" t="str">
        <f>IF(D29="", "DATA REQUIRED IN CELL D31", "OK")</f>
        <v>DATA REQUIRED IN CELL D31</v>
      </c>
    </row>
    <row r="30" spans="1:5" x14ac:dyDescent="0.2">
      <c r="A30" s="12"/>
      <c r="B30" s="13"/>
      <c r="C30" s="24"/>
      <c r="D30" s="14"/>
      <c r="E30" s="19" t="str">
        <f>IF(D30="", "DATA REQUIRED IN CELL D32", "OK")</f>
        <v>DATA REQUIRED IN CELL D32</v>
      </c>
    </row>
    <row r="31" spans="1:5" x14ac:dyDescent="0.2">
      <c r="A31" s="12"/>
      <c r="B31" s="13"/>
      <c r="C31" s="24"/>
      <c r="D31" s="14"/>
      <c r="E31" s="19" t="str">
        <f>IF(D31="", "DATA REQUIRED IN CELL D33", "OK")</f>
        <v>DATA REQUIRED IN CELL D33</v>
      </c>
    </row>
    <row r="32" spans="1:5" x14ac:dyDescent="0.2">
      <c r="A32" s="12"/>
      <c r="B32" s="13"/>
      <c r="C32" s="24"/>
      <c r="D32" s="14"/>
      <c r="E32" s="19" t="str">
        <f>IF(D32="", "DATA REQUIRED IN CELL D34", "OK")</f>
        <v>DATA REQUIRED IN CELL D34</v>
      </c>
    </row>
    <row r="33" spans="1:5" x14ac:dyDescent="0.2">
      <c r="A33" s="12"/>
      <c r="B33" s="13"/>
      <c r="C33" s="24"/>
      <c r="D33" s="14"/>
      <c r="E33" s="19" t="str">
        <f>IF(D33="", "DATA REQUIRED IN CELL D35", "OK")</f>
        <v>DATA REQUIRED IN CELL D35</v>
      </c>
    </row>
    <row r="34" spans="1:5" x14ac:dyDescent="0.2">
      <c r="A34" s="12"/>
      <c r="B34" s="13"/>
      <c r="C34" s="24"/>
      <c r="D34" s="14"/>
      <c r="E34" s="19" t="str">
        <f>IF(D34="", "DATA REQUIRED IN CELL D36", "OK")</f>
        <v>DATA REQUIRED IN CELL D36</v>
      </c>
    </row>
    <row r="35" spans="1:5" x14ac:dyDescent="0.2">
      <c r="A35" s="12"/>
      <c r="B35" s="13"/>
      <c r="C35" s="24"/>
      <c r="D35" s="14"/>
      <c r="E35" s="19" t="str">
        <f>IF(D35="", "DATA REQUIRED IN CELL D37", "OK")</f>
        <v>DATA REQUIRED IN CELL D37</v>
      </c>
    </row>
    <row r="36" spans="1:5" x14ac:dyDescent="0.2">
      <c r="A36" s="12"/>
      <c r="B36" s="13"/>
      <c r="C36" s="24"/>
      <c r="D36" s="14"/>
      <c r="E36" s="19" t="str">
        <f>IF(D36="", "DATA REQUIRED IN CELL D38", "OK")</f>
        <v>DATA REQUIRED IN CELL D38</v>
      </c>
    </row>
    <row r="37" spans="1:5" x14ac:dyDescent="0.2">
      <c r="A37" s="12"/>
      <c r="B37" s="13"/>
      <c r="C37" s="24"/>
      <c r="D37" s="14"/>
      <c r="E37" s="19" t="str">
        <f>IF(D37="", "DATA REQUIRED IN CELL D39", "OK")</f>
        <v>DATA REQUIRED IN CELL D39</v>
      </c>
    </row>
    <row r="38" spans="1:5" x14ac:dyDescent="0.2">
      <c r="A38" s="15"/>
      <c r="B38" s="16"/>
      <c r="E38" s="3"/>
    </row>
    <row r="39" spans="1:5" x14ac:dyDescent="0.2">
      <c r="B39" s="7"/>
      <c r="C39" s="5"/>
      <c r="D39" s="4"/>
      <c r="E39" s="3"/>
    </row>
    <row r="40" spans="1:5" x14ac:dyDescent="0.2">
      <c r="C40" s="2"/>
      <c r="D40" s="4"/>
    </row>
    <row r="41" spans="1:5" x14ac:dyDescent="0.2">
      <c r="C41" s="2"/>
      <c r="D41" s="4"/>
    </row>
    <row r="42" spans="1:5" x14ac:dyDescent="0.2">
      <c r="C42" s="2"/>
    </row>
  </sheetData>
  <protectedRanges>
    <protectedRange sqref="D18:D37" name="standard deviation_1_1"/>
  </protectedRanges>
  <mergeCells count="16">
    <mergeCell ref="B6:I6"/>
    <mergeCell ref="A1:E1"/>
    <mergeCell ref="A2:E2"/>
    <mergeCell ref="B3:E3"/>
    <mergeCell ref="A4:E4"/>
    <mergeCell ref="B5:I5"/>
    <mergeCell ref="B13:I13"/>
    <mergeCell ref="A14:E14"/>
    <mergeCell ref="B15:D15"/>
    <mergeCell ref="B16:D16"/>
    <mergeCell ref="B7:I7"/>
    <mergeCell ref="B8:I8"/>
    <mergeCell ref="B9:I9"/>
    <mergeCell ref="B10:I10"/>
    <mergeCell ref="B11:I11"/>
    <mergeCell ref="B12:I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2"/>
  <sheetViews>
    <sheetView workbookViewId="0">
      <selection activeCell="A8" sqref="A8"/>
    </sheetView>
  </sheetViews>
  <sheetFormatPr defaultRowHeight="12.75" x14ac:dyDescent="0.2"/>
  <cols>
    <col min="1" max="1" width="39.5703125" customWidth="1"/>
    <col min="2" max="2" width="18.140625" customWidth="1"/>
    <col min="3" max="3" width="15.5703125" customWidth="1"/>
    <col min="4" max="4" width="13.28515625" customWidth="1"/>
    <col min="5" max="5" width="75.140625" customWidth="1"/>
    <col min="6" max="6" width="9.5703125" customWidth="1"/>
    <col min="7" max="7" width="8.5703125" customWidth="1"/>
    <col min="11" max="11" width="2" customWidth="1"/>
    <col min="12" max="12" width="10.140625" customWidth="1"/>
  </cols>
  <sheetData>
    <row r="1" spans="1:9" x14ac:dyDescent="0.2">
      <c r="A1" s="41" t="s">
        <v>40</v>
      </c>
      <c r="B1" s="42"/>
      <c r="C1" s="42"/>
      <c r="D1" s="42"/>
      <c r="E1" s="42"/>
    </row>
    <row r="2" spans="1:9" x14ac:dyDescent="0.2">
      <c r="A2" s="43" t="s">
        <v>6</v>
      </c>
      <c r="B2" s="44"/>
      <c r="C2" s="44"/>
      <c r="D2" s="44"/>
      <c r="E2" s="45"/>
    </row>
    <row r="3" spans="1:9" ht="24.75" customHeight="1" x14ac:dyDescent="0.2">
      <c r="A3" s="10" t="s">
        <v>7</v>
      </c>
      <c r="B3" s="46">
        <f>('IDP Precision Demonstration'!B$3)</f>
        <v>0</v>
      </c>
      <c r="C3" s="47"/>
      <c r="D3" s="47"/>
      <c r="E3" s="48"/>
    </row>
    <row r="4" spans="1:9" x14ac:dyDescent="0.2">
      <c r="A4" s="43" t="s">
        <v>4</v>
      </c>
      <c r="B4" s="44"/>
      <c r="C4" s="44"/>
      <c r="D4" s="44"/>
      <c r="E4" s="45"/>
    </row>
    <row r="5" spans="1:9" x14ac:dyDescent="0.2">
      <c r="A5" s="10" t="s">
        <v>5</v>
      </c>
      <c r="B5" s="49">
        <f>('IDP Precision Demonstration'!$B$5)</f>
        <v>0</v>
      </c>
      <c r="C5" s="50"/>
      <c r="D5" s="50"/>
      <c r="E5" s="50"/>
      <c r="F5" s="50"/>
      <c r="G5" s="50"/>
      <c r="H5" s="50"/>
      <c r="I5" s="51"/>
    </row>
    <row r="6" spans="1:9" x14ac:dyDescent="0.2">
      <c r="A6" s="10" t="s">
        <v>12</v>
      </c>
      <c r="B6" s="49">
        <f>('IDP Precision Demonstration'!$B$6)</f>
        <v>0</v>
      </c>
      <c r="C6" s="50"/>
      <c r="D6" s="50"/>
      <c r="E6" s="50"/>
      <c r="F6" s="50"/>
      <c r="G6" s="50"/>
      <c r="H6" s="50"/>
      <c r="I6" s="51"/>
    </row>
    <row r="7" spans="1:9" x14ac:dyDescent="0.2">
      <c r="A7" s="10" t="s">
        <v>13</v>
      </c>
      <c r="B7" s="49">
        <f>('IDP Precision Demonstration'!$B$7)</f>
        <v>0</v>
      </c>
      <c r="C7" s="50"/>
      <c r="D7" s="50"/>
      <c r="E7" s="50"/>
      <c r="F7" s="50"/>
      <c r="G7" s="50"/>
      <c r="H7" s="50"/>
      <c r="I7" s="51"/>
    </row>
    <row r="8" spans="1:9" x14ac:dyDescent="0.2">
      <c r="A8" s="10" t="s">
        <v>14</v>
      </c>
      <c r="B8" s="49">
        <f>('IDP Precision Demonstration'!$B$8)</f>
        <v>0</v>
      </c>
      <c r="C8" s="50"/>
      <c r="D8" s="50"/>
      <c r="E8" s="50"/>
      <c r="F8" s="50"/>
      <c r="G8" s="50"/>
      <c r="H8" s="50"/>
      <c r="I8" s="51"/>
    </row>
    <row r="9" spans="1:9" x14ac:dyDescent="0.2">
      <c r="A9" s="10" t="s">
        <v>15</v>
      </c>
      <c r="B9" s="49">
        <f>('IDP Precision Demonstration'!$B$9)</f>
        <v>0</v>
      </c>
      <c r="C9" s="50"/>
      <c r="D9" s="50"/>
      <c r="E9" s="50"/>
      <c r="F9" s="50"/>
      <c r="G9" s="50"/>
      <c r="H9" s="50"/>
      <c r="I9" s="51"/>
    </row>
    <row r="10" spans="1:9" ht="15" customHeight="1" x14ac:dyDescent="0.2">
      <c r="A10" s="10" t="s">
        <v>8</v>
      </c>
      <c r="B10" s="49">
        <f>('IDP Precision Demonstration'!$B$10)</f>
        <v>0</v>
      </c>
      <c r="C10" s="50"/>
      <c r="D10" s="50"/>
      <c r="E10" s="50"/>
      <c r="F10" s="50"/>
      <c r="G10" s="50"/>
      <c r="H10" s="50"/>
      <c r="I10" s="51"/>
    </row>
    <row r="11" spans="1:9" ht="28.5" customHeight="1" x14ac:dyDescent="0.2">
      <c r="A11" s="17" t="s">
        <v>9</v>
      </c>
      <c r="B11" s="49">
        <f>('IDP Precision Demonstration'!$B$11)</f>
        <v>0</v>
      </c>
      <c r="C11" s="50"/>
      <c r="D11" s="50"/>
      <c r="E11" s="50"/>
      <c r="F11" s="50"/>
      <c r="G11" s="50"/>
      <c r="H11" s="50"/>
      <c r="I11" s="51"/>
    </row>
    <row r="12" spans="1:9" ht="28.5" customHeight="1" x14ac:dyDescent="0.2">
      <c r="A12" s="17" t="s">
        <v>10</v>
      </c>
      <c r="B12" s="49">
        <f>('IDP Precision Demonstration'!$B$12)</f>
        <v>0</v>
      </c>
      <c r="C12" s="50"/>
      <c r="D12" s="50"/>
      <c r="E12" s="50"/>
      <c r="F12" s="50"/>
      <c r="G12" s="50"/>
      <c r="H12" s="50"/>
      <c r="I12" s="51"/>
    </row>
    <row r="13" spans="1:9" ht="15" customHeight="1" x14ac:dyDescent="0.2">
      <c r="A13" s="17" t="s">
        <v>11</v>
      </c>
      <c r="B13" s="49">
        <f>('IDP Precision Demonstration'!$B$13)</f>
        <v>0</v>
      </c>
      <c r="C13" s="50"/>
      <c r="D13" s="50"/>
      <c r="E13" s="50"/>
      <c r="F13" s="50"/>
      <c r="G13" s="50"/>
      <c r="H13" s="50"/>
      <c r="I13" s="51"/>
    </row>
    <row r="14" spans="1:9" ht="67.5" customHeight="1" x14ac:dyDescent="0.2">
      <c r="A14" s="32" t="s">
        <v>33</v>
      </c>
      <c r="B14" s="52"/>
      <c r="C14" s="52"/>
      <c r="D14" s="52"/>
      <c r="E14" s="53"/>
    </row>
    <row r="15" spans="1:9" x14ac:dyDescent="0.2">
      <c r="A15" s="26" t="s">
        <v>32</v>
      </c>
      <c r="B15" s="35" t="str">
        <f>IF(COUNTA(D18:D37)&lt;20,"REQUIRED DATA MISSING",IF(COUNTA(C18:C37)&lt;20,"REQUIRED DATA MISSING",IF(COUNTA(B18:B37)&lt;20,"REQUIRED DATA MISSING",IF(B16&lt;3.15,"PASSED","FAILED"))))</f>
        <v>REQUIRED DATA MISSING</v>
      </c>
      <c r="C15" s="36"/>
      <c r="D15" s="36"/>
    </row>
    <row r="16" spans="1:9" ht="15.75" customHeight="1" x14ac:dyDescent="0.2">
      <c r="A16" s="11" t="s">
        <v>3</v>
      </c>
      <c r="B16" s="37" t="str">
        <f>IF(SUM(D18:D37)&lt;=0,"REQUIRED DATA MISSING",STDEVA(D18:D37))</f>
        <v>REQUIRED DATA MISSING</v>
      </c>
      <c r="C16" s="38"/>
      <c r="D16" s="38"/>
    </row>
    <row r="17" spans="1:5" ht="25.5" x14ac:dyDescent="0.2">
      <c r="A17" s="11" t="s">
        <v>17</v>
      </c>
      <c r="B17" s="11" t="s">
        <v>0</v>
      </c>
      <c r="C17" s="11" t="s">
        <v>1</v>
      </c>
      <c r="D17" s="11" t="s">
        <v>2</v>
      </c>
      <c r="E17" s="18" t="s">
        <v>16</v>
      </c>
    </row>
    <row r="18" spans="1:5" x14ac:dyDescent="0.2">
      <c r="A18" s="12"/>
      <c r="B18" s="13"/>
      <c r="C18" s="24"/>
      <c r="D18" s="14"/>
      <c r="E18" s="19" t="str">
        <f>IF(D18="", "DATA REQUIRED IN CELL D20", "OK")</f>
        <v>DATA REQUIRED IN CELL D20</v>
      </c>
    </row>
    <row r="19" spans="1:5" x14ac:dyDescent="0.2">
      <c r="A19" s="12"/>
      <c r="B19" s="13"/>
      <c r="C19" s="24"/>
      <c r="D19" s="14"/>
      <c r="E19" s="19" t="str">
        <f>IF(D19="", "DATA REQUIRED IN CELL D21", "OK")</f>
        <v>DATA REQUIRED IN CELL D21</v>
      </c>
    </row>
    <row r="20" spans="1:5" x14ac:dyDescent="0.2">
      <c r="A20" s="12"/>
      <c r="B20" s="13"/>
      <c r="C20" s="24"/>
      <c r="D20" s="14"/>
      <c r="E20" s="19" t="str">
        <f>IF(D20="", "DATA REQUIRED IN CELL D22", "OK")</f>
        <v>DATA REQUIRED IN CELL D22</v>
      </c>
    </row>
    <row r="21" spans="1:5" x14ac:dyDescent="0.2">
      <c r="A21" s="12"/>
      <c r="B21" s="13"/>
      <c r="C21" s="24"/>
      <c r="D21" s="14"/>
      <c r="E21" s="19" t="str">
        <f>IF(D21="", "DATA REQUIRED IN CELL D23", "OK")</f>
        <v>DATA REQUIRED IN CELL D23</v>
      </c>
    </row>
    <row r="22" spans="1:5" x14ac:dyDescent="0.2">
      <c r="A22" s="12"/>
      <c r="B22" s="13"/>
      <c r="C22" s="24"/>
      <c r="D22" s="14"/>
      <c r="E22" s="19" t="str">
        <f>IF(D22="", "DATA REQUIRED IN CELL D24", "OK")</f>
        <v>DATA REQUIRED IN CELL D24</v>
      </c>
    </row>
    <row r="23" spans="1:5" x14ac:dyDescent="0.2">
      <c r="A23" s="12"/>
      <c r="B23" s="13"/>
      <c r="C23" s="24"/>
      <c r="D23" s="14"/>
      <c r="E23" s="19" t="str">
        <f>IF(D23="", "DATA REQUIRED IN CELL D25", "OK")</f>
        <v>DATA REQUIRED IN CELL D25</v>
      </c>
    </row>
    <row r="24" spans="1:5" x14ac:dyDescent="0.2">
      <c r="A24" s="12"/>
      <c r="B24" s="13"/>
      <c r="C24" s="24"/>
      <c r="D24" s="14"/>
      <c r="E24" s="19" t="str">
        <f>IF(D24="", "DATA REQUIRED IN CELL D26", "OK")</f>
        <v>DATA REQUIRED IN CELL D26</v>
      </c>
    </row>
    <row r="25" spans="1:5" x14ac:dyDescent="0.2">
      <c r="A25" s="12"/>
      <c r="B25" s="13"/>
      <c r="C25" s="24"/>
      <c r="D25" s="14"/>
      <c r="E25" s="19" t="str">
        <f>IF(D25="", "DATA REQUIRED IN CELL D27", "OK")</f>
        <v>DATA REQUIRED IN CELL D27</v>
      </c>
    </row>
    <row r="26" spans="1:5" x14ac:dyDescent="0.2">
      <c r="A26" s="12"/>
      <c r="B26" s="13"/>
      <c r="C26" s="24"/>
      <c r="D26" s="14"/>
      <c r="E26" s="19" t="str">
        <f>IF(D26="", "DATA REQUIRED IN CELL D28", "OK")</f>
        <v>DATA REQUIRED IN CELL D28</v>
      </c>
    </row>
    <row r="27" spans="1:5" x14ac:dyDescent="0.2">
      <c r="A27" s="12"/>
      <c r="B27" s="13"/>
      <c r="C27" s="24"/>
      <c r="D27" s="14"/>
      <c r="E27" s="19" t="str">
        <f>IF(D27="", "DATA REQUIRED IN CELL D29", "OK")</f>
        <v>DATA REQUIRED IN CELL D29</v>
      </c>
    </row>
    <row r="28" spans="1:5" x14ac:dyDescent="0.2">
      <c r="A28" s="12"/>
      <c r="B28" s="13"/>
      <c r="C28" s="24"/>
      <c r="D28" s="14"/>
      <c r="E28" s="19" t="str">
        <f>IF(D28="", "DATA REQUIRED IN CELL D30", "OK")</f>
        <v>DATA REQUIRED IN CELL D30</v>
      </c>
    </row>
    <row r="29" spans="1:5" x14ac:dyDescent="0.2">
      <c r="A29" s="12"/>
      <c r="B29" s="13"/>
      <c r="C29" s="24"/>
      <c r="D29" s="14"/>
      <c r="E29" s="19" t="str">
        <f>IF(D29="", "DATA REQUIRED IN CELL D31", "OK")</f>
        <v>DATA REQUIRED IN CELL D31</v>
      </c>
    </row>
    <row r="30" spans="1:5" x14ac:dyDescent="0.2">
      <c r="A30" s="12"/>
      <c r="B30" s="13"/>
      <c r="C30" s="24"/>
      <c r="D30" s="14"/>
      <c r="E30" s="19" t="str">
        <f>IF(D30="", "DATA REQUIRED IN CELL D32", "OK")</f>
        <v>DATA REQUIRED IN CELL D32</v>
      </c>
    </row>
    <row r="31" spans="1:5" x14ac:dyDescent="0.2">
      <c r="A31" s="12"/>
      <c r="B31" s="13"/>
      <c r="C31" s="24"/>
      <c r="D31" s="14"/>
      <c r="E31" s="19" t="str">
        <f>IF(D31="", "DATA REQUIRED IN CELL D33", "OK")</f>
        <v>DATA REQUIRED IN CELL D33</v>
      </c>
    </row>
    <row r="32" spans="1:5" x14ac:dyDescent="0.2">
      <c r="A32" s="12"/>
      <c r="B32" s="13"/>
      <c r="C32" s="24"/>
      <c r="D32" s="14"/>
      <c r="E32" s="19" t="str">
        <f>IF(D32="", "DATA REQUIRED IN CELL D34", "OK")</f>
        <v>DATA REQUIRED IN CELL D34</v>
      </c>
    </row>
    <row r="33" spans="1:5" x14ac:dyDescent="0.2">
      <c r="A33" s="12"/>
      <c r="B33" s="13"/>
      <c r="C33" s="24"/>
      <c r="D33" s="14"/>
      <c r="E33" s="19" t="str">
        <f>IF(D33="", "DATA REQUIRED IN CELL D35", "OK")</f>
        <v>DATA REQUIRED IN CELL D35</v>
      </c>
    </row>
    <row r="34" spans="1:5" x14ac:dyDescent="0.2">
      <c r="A34" s="12"/>
      <c r="B34" s="13"/>
      <c r="C34" s="24"/>
      <c r="D34" s="14"/>
      <c r="E34" s="19" t="str">
        <f>IF(D34="", "DATA REQUIRED IN CELL D36", "OK")</f>
        <v>DATA REQUIRED IN CELL D36</v>
      </c>
    </row>
    <row r="35" spans="1:5" x14ac:dyDescent="0.2">
      <c r="A35" s="12"/>
      <c r="B35" s="13"/>
      <c r="C35" s="24"/>
      <c r="D35" s="14"/>
      <c r="E35" s="19" t="str">
        <f>IF(D35="", "DATA REQUIRED IN CELL D37", "OK")</f>
        <v>DATA REQUIRED IN CELL D37</v>
      </c>
    </row>
    <row r="36" spans="1:5" x14ac:dyDescent="0.2">
      <c r="A36" s="12"/>
      <c r="B36" s="13"/>
      <c r="C36" s="24"/>
      <c r="D36" s="14"/>
      <c r="E36" s="19" t="str">
        <f>IF(D36="", "DATA REQUIRED IN CELL D38", "OK")</f>
        <v>DATA REQUIRED IN CELL D38</v>
      </c>
    </row>
    <row r="37" spans="1:5" x14ac:dyDescent="0.2">
      <c r="A37" s="12"/>
      <c r="B37" s="13"/>
      <c r="C37" s="24"/>
      <c r="D37" s="14"/>
      <c r="E37" s="19" t="str">
        <f>IF(D37="", "DATA REQUIRED IN CELL D39", "OK")</f>
        <v>DATA REQUIRED IN CELL D39</v>
      </c>
    </row>
    <row r="38" spans="1:5" ht="14.25" customHeight="1" x14ac:dyDescent="0.2">
      <c r="A38" s="15"/>
      <c r="B38" s="16"/>
      <c r="E38" s="3"/>
    </row>
    <row r="39" spans="1:5" x14ac:dyDescent="0.2">
      <c r="B39" s="7"/>
      <c r="C39" s="5"/>
      <c r="D39" s="4"/>
      <c r="E39" s="3"/>
    </row>
    <row r="40" spans="1:5" x14ac:dyDescent="0.2">
      <c r="C40" s="2"/>
      <c r="D40" s="4"/>
    </row>
    <row r="41" spans="1:5" x14ac:dyDescent="0.2">
      <c r="C41" s="2"/>
      <c r="D41" s="4"/>
    </row>
    <row r="42" spans="1:5" x14ac:dyDescent="0.2">
      <c r="C42" s="2"/>
    </row>
  </sheetData>
  <sheetProtection formatCells="0" formatColumns="0" formatRows="0" insertRows="0"/>
  <protectedRanges>
    <protectedRange sqref="D18:D37" name="standard deviation_1"/>
  </protectedRanges>
  <mergeCells count="16">
    <mergeCell ref="B16:D16"/>
    <mergeCell ref="A14:E14"/>
    <mergeCell ref="B12:I12"/>
    <mergeCell ref="B13:I13"/>
    <mergeCell ref="A1:E1"/>
    <mergeCell ref="B15:D15"/>
    <mergeCell ref="A2:E2"/>
    <mergeCell ref="B3:E3"/>
    <mergeCell ref="A4:E4"/>
    <mergeCell ref="B5:I5"/>
    <mergeCell ref="B6:I6"/>
    <mergeCell ref="B7:I7"/>
    <mergeCell ref="B8:I8"/>
    <mergeCell ref="B9:I9"/>
    <mergeCell ref="B10:I10"/>
    <mergeCell ref="B11:I11"/>
  </mergeCells>
  <phoneticPr fontId="0" type="noConversion"/>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7"/>
  <sheetViews>
    <sheetView workbookViewId="0"/>
  </sheetViews>
  <sheetFormatPr defaultRowHeight="12.75" x14ac:dyDescent="0.2"/>
  <cols>
    <col min="1" max="1" width="37.85546875" customWidth="1"/>
    <col min="2" max="2" width="40.7109375" customWidth="1"/>
    <col min="3" max="3" width="11.5703125" customWidth="1"/>
    <col min="5" max="5" width="33" customWidth="1"/>
    <col min="6" max="6" width="3.85546875" customWidth="1"/>
    <col min="7" max="7" width="4.85546875" customWidth="1"/>
    <col min="8" max="8" width="22.28515625" customWidth="1"/>
    <col min="9" max="9" width="11" customWidth="1"/>
    <col min="10" max="10" width="12.140625" customWidth="1"/>
    <col min="12" max="12" width="29.42578125" customWidth="1"/>
    <col min="13" max="13" width="8.140625" customWidth="1"/>
  </cols>
  <sheetData>
    <row r="1" spans="1:11" x14ac:dyDescent="0.2">
      <c r="A1" s="25" t="s">
        <v>35</v>
      </c>
      <c r="B1" s="22"/>
      <c r="C1" s="22"/>
      <c r="D1" s="22"/>
      <c r="E1" s="22"/>
      <c r="F1" s="22"/>
      <c r="G1" s="22"/>
      <c r="H1" s="22"/>
      <c r="I1" s="22"/>
      <c r="J1" s="9"/>
      <c r="K1" s="9"/>
    </row>
    <row r="2" spans="1:11" x14ac:dyDescent="0.2">
      <c r="A2" s="60" t="s">
        <v>6</v>
      </c>
      <c r="B2" s="61"/>
      <c r="C2" s="61"/>
      <c r="D2" s="61"/>
      <c r="E2" s="61"/>
      <c r="F2" s="61"/>
      <c r="G2" s="61"/>
      <c r="H2" s="61"/>
      <c r="I2" s="61"/>
      <c r="J2" s="9"/>
      <c r="K2" s="9"/>
    </row>
    <row r="3" spans="1:11" ht="26.25" customHeight="1" x14ac:dyDescent="0.2">
      <c r="A3" s="20" t="s">
        <v>7</v>
      </c>
      <c r="B3" s="62">
        <f>('IDP Precision Demonstration'!B$3)</f>
        <v>0</v>
      </c>
      <c r="C3" s="63"/>
      <c r="D3" s="63"/>
      <c r="E3" s="64"/>
      <c r="F3" s="65"/>
      <c r="G3" s="65"/>
      <c r="H3" s="65"/>
      <c r="I3" s="53"/>
      <c r="J3" s="9"/>
      <c r="K3" s="9"/>
    </row>
    <row r="4" spans="1:11" x14ac:dyDescent="0.2">
      <c r="A4" s="66" t="s">
        <v>4</v>
      </c>
      <c r="B4" s="67"/>
      <c r="C4" s="67"/>
      <c r="D4" s="67"/>
      <c r="E4" s="67"/>
      <c r="F4" s="67"/>
      <c r="G4" s="67"/>
      <c r="H4" s="67"/>
      <c r="I4" s="67"/>
    </row>
    <row r="5" spans="1:11" x14ac:dyDescent="0.2">
      <c r="A5" s="23" t="s">
        <v>5</v>
      </c>
      <c r="B5" s="49">
        <f>('IDP Precision Demonstration'!$B$5)</f>
        <v>0</v>
      </c>
      <c r="C5" s="50"/>
      <c r="D5" s="50"/>
      <c r="E5" s="50"/>
      <c r="F5" s="50"/>
      <c r="G5" s="50"/>
      <c r="H5" s="50"/>
      <c r="I5" s="51"/>
    </row>
    <row r="6" spans="1:11" x14ac:dyDescent="0.2">
      <c r="A6" s="23" t="s">
        <v>12</v>
      </c>
      <c r="B6" s="49">
        <f>('IDP Precision Demonstration'!$B$6)</f>
        <v>0</v>
      </c>
      <c r="C6" s="50"/>
      <c r="D6" s="50"/>
      <c r="E6" s="50"/>
      <c r="F6" s="50"/>
      <c r="G6" s="50"/>
      <c r="H6" s="50"/>
      <c r="I6" s="51"/>
    </row>
    <row r="7" spans="1:11" x14ac:dyDescent="0.2">
      <c r="A7" s="23" t="s">
        <v>13</v>
      </c>
      <c r="B7" s="49">
        <f>('IDP Precision Demonstration'!$B$7)</f>
        <v>0</v>
      </c>
      <c r="C7" s="50"/>
      <c r="D7" s="50"/>
      <c r="E7" s="50"/>
      <c r="F7" s="50"/>
      <c r="G7" s="50"/>
      <c r="H7" s="50"/>
      <c r="I7" s="51"/>
    </row>
    <row r="8" spans="1:11" x14ac:dyDescent="0.2">
      <c r="A8" s="23" t="s">
        <v>14</v>
      </c>
      <c r="B8" s="49">
        <f>('IDP Precision Demonstration'!$B$8)</f>
        <v>0</v>
      </c>
      <c r="C8" s="50"/>
      <c r="D8" s="50"/>
      <c r="E8" s="50"/>
      <c r="F8" s="50"/>
      <c r="G8" s="50"/>
      <c r="H8" s="50"/>
      <c r="I8" s="51"/>
    </row>
    <row r="9" spans="1:11" x14ac:dyDescent="0.2">
      <c r="A9" s="23" t="s">
        <v>15</v>
      </c>
      <c r="B9" s="49">
        <f>('IDP Precision Demonstration'!$B$9)</f>
        <v>0</v>
      </c>
      <c r="C9" s="50"/>
      <c r="D9" s="50"/>
      <c r="E9" s="50"/>
      <c r="F9" s="50"/>
      <c r="G9" s="50"/>
      <c r="H9" s="50"/>
      <c r="I9" s="51"/>
    </row>
    <row r="10" spans="1:11" ht="25.5" customHeight="1" x14ac:dyDescent="0.2">
      <c r="A10" s="21" t="s">
        <v>8</v>
      </c>
      <c r="B10" s="49">
        <f>('IDP Precision Demonstration'!$B$10)</f>
        <v>0</v>
      </c>
      <c r="C10" s="50"/>
      <c r="D10" s="50"/>
      <c r="E10" s="50"/>
      <c r="F10" s="50"/>
      <c r="G10" s="50"/>
      <c r="H10" s="50"/>
      <c r="I10" s="51"/>
    </row>
    <row r="11" spans="1:11" x14ac:dyDescent="0.2">
      <c r="A11" s="21" t="s">
        <v>9</v>
      </c>
      <c r="B11" s="49">
        <f>('IDP Precision Demonstration'!$B$11)</f>
        <v>0</v>
      </c>
      <c r="C11" s="50"/>
      <c r="D11" s="50"/>
      <c r="E11" s="50"/>
      <c r="F11" s="50"/>
      <c r="G11" s="50"/>
      <c r="H11" s="50"/>
      <c r="I11" s="51"/>
    </row>
    <row r="12" spans="1:11" x14ac:dyDescent="0.2">
      <c r="A12" s="21" t="s">
        <v>10</v>
      </c>
      <c r="B12" s="49">
        <f>('IDP Precision Demonstration'!$B$12)</f>
        <v>0</v>
      </c>
      <c r="C12" s="50"/>
      <c r="D12" s="50"/>
      <c r="E12" s="50"/>
      <c r="F12" s="50"/>
      <c r="G12" s="50"/>
      <c r="H12" s="50"/>
      <c r="I12" s="51"/>
    </row>
    <row r="13" spans="1:11" x14ac:dyDescent="0.2">
      <c r="A13" s="21" t="s">
        <v>11</v>
      </c>
      <c r="B13" s="49">
        <f>('IDP Precision Demonstration'!$B$13)</f>
        <v>0</v>
      </c>
      <c r="C13" s="50"/>
      <c r="D13" s="50"/>
      <c r="E13" s="50"/>
      <c r="F13" s="50"/>
      <c r="G13" s="50"/>
      <c r="H13" s="50"/>
      <c r="I13" s="51"/>
    </row>
    <row r="14" spans="1:11" ht="72" customHeight="1" x14ac:dyDescent="0.2">
      <c r="A14" s="32" t="s">
        <v>34</v>
      </c>
      <c r="B14" s="52"/>
      <c r="C14" s="52"/>
      <c r="D14" s="52"/>
      <c r="E14" s="53"/>
      <c r="G14" s="4"/>
      <c r="H14" s="8"/>
      <c r="I14" s="8"/>
      <c r="J14" s="59"/>
    </row>
    <row r="15" spans="1:11" ht="38.25" x14ac:dyDescent="0.2">
      <c r="A15" s="27" t="s">
        <v>18</v>
      </c>
      <c r="B15" s="28"/>
      <c r="G15" s="4"/>
      <c r="H15" s="8"/>
      <c r="I15" s="8"/>
      <c r="J15" s="59"/>
    </row>
    <row r="16" spans="1:11" ht="60" customHeight="1" x14ac:dyDescent="0.2">
      <c r="A16" s="56" t="s">
        <v>19</v>
      </c>
      <c r="B16" s="57"/>
      <c r="C16" s="57"/>
      <c r="D16" s="57"/>
      <c r="E16" s="58"/>
      <c r="G16" s="4"/>
      <c r="H16" s="8"/>
      <c r="I16" s="8"/>
    </row>
    <row r="17" spans="1:9" ht="76.5" x14ac:dyDescent="0.2">
      <c r="A17" s="27" t="s">
        <v>20</v>
      </c>
      <c r="B17" s="54"/>
      <c r="C17" s="55"/>
      <c r="D17" s="55"/>
      <c r="E17" s="55"/>
      <c r="G17" s="6"/>
      <c r="H17" s="1"/>
      <c r="I17" s="1"/>
    </row>
  </sheetData>
  <sheetProtection formatCells="0" formatColumns="0" formatRows="0" insertRows="0"/>
  <mergeCells count="16">
    <mergeCell ref="B17:E17"/>
    <mergeCell ref="A16:E16"/>
    <mergeCell ref="J14:J15"/>
    <mergeCell ref="A2:I2"/>
    <mergeCell ref="B3:I3"/>
    <mergeCell ref="A4:I4"/>
    <mergeCell ref="B10:I10"/>
    <mergeCell ref="B11:I11"/>
    <mergeCell ref="B12:I12"/>
    <mergeCell ref="B13:I13"/>
    <mergeCell ref="B9:I9"/>
    <mergeCell ref="B5:I5"/>
    <mergeCell ref="B6:I6"/>
    <mergeCell ref="B7:I7"/>
    <mergeCell ref="B8:I8"/>
    <mergeCell ref="A14:E14"/>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IDP Precision Demonstration</vt:lpstr>
      <vt:lpstr>E10 Precision Demonstration</vt:lpstr>
      <vt:lpstr>E50 Precision Demonstration</vt:lpstr>
      <vt:lpstr>E90 Precision Demonstration</vt:lpstr>
      <vt:lpstr>FBP Precision Demonstration</vt:lpstr>
      <vt:lpstr>D6708 Assessment Accuracy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Example VCSB Distillation Initial Boiling Point (IBP) in degrees celsius (°C) [PBMS0007: OMB Control Number 2060-0692; Expires 5/31/2019]</dc:title>
  <dc:subject>This EPA spreadsheet example for measuring distillation of gasoline is used to submit accuracy and precision information for determining compliance.</dc:subject>
  <dc:creator>U.S. EPA;OAR;Office of Transportation and Air Quality;Compliance Division </dc:creator>
  <cp:keywords>distillation; gasoline; spreadsheet; example; key; self qualify; voluntary consensus standards body; VCSB; performance based analytical test method approach; PBATMA; omb control number 2060 0692</cp:keywords>
  <cp:lastModifiedBy>Joe Sopata</cp:lastModifiedBy>
  <cp:lastPrinted>2016-11-04T18:45:54Z</cp:lastPrinted>
  <dcterms:created xsi:type="dcterms:W3CDTF">2004-11-04T13:50:52Z</dcterms:created>
  <dcterms:modified xsi:type="dcterms:W3CDTF">2016-11-18T18:28:35Z</dcterms:modified>
</cp:coreProperties>
</file>