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40" activeTab="0"/>
  </bookViews>
  <sheets>
    <sheet name="Displacement" sheetId="1" r:id="rId1"/>
    <sheet name="Adjustment Factors" sheetId="2" r:id="rId2"/>
    <sheet name="Smoke Test " sheetId="3" r:id="rId3"/>
    <sheet name="Steady-State Ramped Modal Test" sheetId="4" r:id="rId4"/>
    <sheet name="Steady-State Discrete Modal Tes" sheetId="5" r:id="rId5"/>
    <sheet name="Transient Test" sheetId="6" r:id="rId6"/>
    <sheet name="Weighting Factors" sheetId="7" r:id="rId7"/>
  </sheets>
  <externalReferences>
    <externalReference r:id="rId10"/>
  </externalReferences>
  <definedNames/>
  <calcPr fullCalcOnLoad="1"/>
</workbook>
</file>

<file path=xl/sharedStrings.xml><?xml version="1.0" encoding="utf-8"?>
<sst xmlns="http://schemas.openxmlformats.org/spreadsheetml/2006/main" count="534" uniqueCount="298">
  <si>
    <t>Process Number</t>
  </si>
  <si>
    <t>Step Name</t>
  </si>
  <si>
    <t>Step Comments</t>
  </si>
  <si>
    <t>EPA Data elements Used</t>
  </si>
  <si>
    <t>Verify Table Name</t>
  </si>
  <si>
    <t>Retrieve value of Bore</t>
  </si>
  <si>
    <t>Retrieve value of Stroke</t>
  </si>
  <si>
    <t>NRCI-MP108</t>
  </si>
  <si>
    <t>NRCI-MP109</t>
  </si>
  <si>
    <t>HDNRCI_ENGINE_MODEL.BORE</t>
  </si>
  <si>
    <t>HDNRCI_ENGINE_MODEL.STROKE</t>
  </si>
  <si>
    <t>Calculate displacement per cylinder</t>
  </si>
  <si>
    <t>NRCI-MP110</t>
  </si>
  <si>
    <t>HDNRCI_ENGINE_MODEL.DISPL_PER_CYLINDER</t>
  </si>
  <si>
    <t>Retrieve value of Number of Cylinders</t>
  </si>
  <si>
    <t>NRCI-MP107</t>
  </si>
  <si>
    <t>HDNRCI_ENGINE_MODEL.NUM_CYLINDER</t>
  </si>
  <si>
    <t>Calculate total engine displacement</t>
  </si>
  <si>
    <t xml:space="preserve">Perform the calculation for Total Engine Displacement (NRCI-MP111) and store the result:
      result :=  NRCI-MP110 * NRCI-MP107
            </t>
  </si>
  <si>
    <t>NRCI-MP111</t>
  </si>
  <si>
    <t>HDNRCI_ENGINE_MODEL.TOTAL_DISPLACEMENT</t>
  </si>
  <si>
    <t>Retrieve value of Frequency</t>
  </si>
  <si>
    <t>NRCI-AF190</t>
  </si>
  <si>
    <t>HDNRCI_IRAF_INFO_SET.FREQUENCY</t>
  </si>
  <si>
    <t>Retrieve value of EFL</t>
  </si>
  <si>
    <t>Retrieve value of EFH</t>
  </si>
  <si>
    <t>HDNRCI_IRAF_POLLUTANT.EFH_VALUE</t>
  </si>
  <si>
    <t>HDNRCI_IRAF_POLLUTANT.EFL_VALUE</t>
  </si>
  <si>
    <t>Calculate average adjustment factor (EFA)</t>
  </si>
  <si>
    <t>NRCI-AF193</t>
  </si>
  <si>
    <t>NRCI-AF192</t>
  </si>
  <si>
    <t xml:space="preserve">Perform the calculation for Average Adjustment Factor:
      EFA :=  (Frequency * EFH)  +  ((1 - Frequency) * EFL)
            </t>
  </si>
  <si>
    <t>Calculate upward adjustment factor (UAF)</t>
  </si>
  <si>
    <t>HDNRCI_IRAF_POLLUTANT.UAF_VALUE</t>
  </si>
  <si>
    <t>HDNRCI_IRAF_POLLUTANT.DAF_VALUE</t>
  </si>
  <si>
    <t xml:space="preserve">Perform the calculation for Upward Adjustment Factor and store the result:
      UAF :=  EFA - EFL
            </t>
  </si>
  <si>
    <t>Calculate downward adjustment factor (DAF)</t>
  </si>
  <si>
    <t xml:space="preserve">Perform the calculation for Downward Adjustment Factor and store the result:
      DAF :=  EFH - EFA
            </t>
  </si>
  <si>
    <t>Retrieve Smoke Type Test Result (Initial)</t>
  </si>
  <si>
    <t>HDNRCI_SMOKE_RESULT.SMOKE_TYPE_CD</t>
  </si>
  <si>
    <t>HDNRCI_SMOKE_RESULT.TEST_RESULT</t>
  </si>
  <si>
    <t>Retrieve Test Engine Model Name</t>
  </si>
  <si>
    <t>Retrieve Test Engine Model Code</t>
  </si>
  <si>
    <t>Retrieve Smoke Type Pollutant Name</t>
  </si>
  <si>
    <t>HDNRCI_TEST_DATASET.TEST_ENG_MODEL_NM</t>
  </si>
  <si>
    <t>HDNRCI_TEST_DATASET.TEST_ENG_CD</t>
  </si>
  <si>
    <t>Retrieve Model Year</t>
  </si>
  <si>
    <t>Retrieve Applicable Tier</t>
  </si>
  <si>
    <t>Retrieve Offset Engines</t>
  </si>
  <si>
    <t>Retrieve Compliance Indicator</t>
  </si>
  <si>
    <t>Retrieve Applicable Regulation</t>
  </si>
  <si>
    <t>Retrieve Power Category</t>
  </si>
  <si>
    <t>Retrieve Generator Set Indicator</t>
  </si>
  <si>
    <t>Retrieve Mobile/Stationary Indicator</t>
  </si>
  <si>
    <t>Retrieve Limited Application</t>
  </si>
  <si>
    <t>NRCI-EF3</t>
  </si>
  <si>
    <t>NRCI-EF13</t>
  </si>
  <si>
    <t>NRCI-EF14</t>
  </si>
  <si>
    <t>NRCI-EF15</t>
  </si>
  <si>
    <t>NRCI-EF18</t>
  </si>
  <si>
    <t>NRCI-EF16</t>
  </si>
  <si>
    <t>NRCI-EF19</t>
  </si>
  <si>
    <t>NRCI-EF20</t>
  </si>
  <si>
    <t>NRCI-EF91</t>
  </si>
  <si>
    <t>NRCI-MP103b</t>
  </si>
  <si>
    <t>NRCI-MP104b</t>
  </si>
  <si>
    <t>HDNRCI_HEADER.MODEL_YEAR</t>
  </si>
  <si>
    <t>HDNRCI_CERT_DATASET.APPL_REGULATION_CD</t>
  </si>
  <si>
    <t>HDNRCI_CERT_DATASET.APPL_TIER_CD</t>
  </si>
  <si>
    <t>HDNRCI_CERT_DATASET.COMPLIANCE_STD_CD</t>
  </si>
  <si>
    <t>HDNRCI_CERT_DATASET.POWER_CATEGORY_CD</t>
  </si>
  <si>
    <t>HDNRCI_CERT_DATASET.OFFSET_ENGINES_CD</t>
  </si>
  <si>
    <t>HDNRCI_CERT_DATASET.GENERATOR_SET_YN</t>
  </si>
  <si>
    <t>HDNRCI_CERT_DATASET.LIMITED_APPL_TYPE_CD</t>
  </si>
  <si>
    <t>NRCI-TI233</t>
  </si>
  <si>
    <t>NRCI-TI234</t>
  </si>
  <si>
    <t>NRCI-TI236</t>
  </si>
  <si>
    <t xml:space="preserve">Calculate cert level for smoke Pollutant </t>
  </si>
  <si>
    <t>NRCI-TI235</t>
  </si>
  <si>
    <t>HDNRCI_SMK_CERT_LEVEL.CALC_CERT_LEVEL</t>
  </si>
  <si>
    <t>Calculate Pass/Fail Indicator</t>
  </si>
  <si>
    <t>NRCI-TI237</t>
  </si>
  <si>
    <t>HDNRCI_SMK_CERT_LEVEL.PASS_FAIL_IND_CD</t>
  </si>
  <si>
    <t>Look up Standards</t>
  </si>
  <si>
    <t>Using above factors, use Decision Table to get Standards for Smoke-Accel (SA), Smoke-Lug (SL), and Smoke-Peak (SP)</t>
  </si>
  <si>
    <t>Store standard</t>
  </si>
  <si>
    <t>Check for deterioration factor</t>
  </si>
  <si>
    <t>Repeat Steps 14 through 21 for each Smoke Type Pollutant in test:</t>
  </si>
  <si>
    <t>Using above factors, use Decision Table to get Standards for NOx, PM, NMHC, CO, and NMHC + NOx</t>
  </si>
  <si>
    <t>Retrieve Steady State Pollutant Test Result (Initial)</t>
  </si>
  <si>
    <t>NRCI-TI166</t>
  </si>
  <si>
    <t>HDNRCI_RMP_CERT_LEVEL.CALC_CERT_LEVEL</t>
  </si>
  <si>
    <t>HDNRCI_RMP_CERT_LEVEL.PASS_FAIL_IND_CD</t>
  </si>
  <si>
    <t>NRCI-TI165</t>
  </si>
  <si>
    <t>HDNRCI_SS_RMP_RSLT.POLLUTANT_NM_CD</t>
  </si>
  <si>
    <t>HDNRCI_SS_RMP_RSLT.TEST_RESULT</t>
  </si>
  <si>
    <t>Retrieve Steady State Pollutant Name</t>
  </si>
  <si>
    <t>Retrieve FEL value for same Pollutant, if it exists</t>
  </si>
  <si>
    <t>NRCI-EF218, NRCI-EF219</t>
  </si>
  <si>
    <t>NRCI-TI168</t>
  </si>
  <si>
    <t>NRCI-TI169</t>
  </si>
  <si>
    <t>Store FEL value if it exists for Pollutant Name</t>
  </si>
  <si>
    <t>HDNRCI_RMP_CERT_LEVEL.FEL_VALUE</t>
  </si>
  <si>
    <t>NRCI-AF185</t>
  </si>
  <si>
    <t>HDNRCI_IRAF_ENG_MODEL.HDNRCI_ADJ_FACTOR_ID</t>
  </si>
  <si>
    <t>Retrieve list of Infrequent Regeneration Devices that regenerated during this Steady-State Ramped Modal test</t>
  </si>
  <si>
    <t>NRCI-TI161</t>
  </si>
  <si>
    <t>HDNRCI_SS_RMP_MD_IRAF.IRAF_DEVICE_CD</t>
  </si>
  <si>
    <t>NRCI-AF189, NRCI-AF191, NRCI-AF194, NRCI-AF195</t>
  </si>
  <si>
    <t>HDNRCI_IRAF_ENG_MODEL.HDNRCI_ADJ_FACTOR_ID, HDNRCI_ADJ_FACTOR.IRAF_DEVICE_CD, HDNRCI_IRAF_INFO_SET.MODE_IDENTIFIER_CD, HDNRCI_IRAF_POLLUTANT.POLLUTANT_NAME_CD, HDNRCI_IRAF_POLLUTANT.UAF_VALUE, HDNRCI_IRAF_POLLUTANT.DAF_VALUE</t>
  </si>
  <si>
    <t>NRCI-AF194</t>
  </si>
  <si>
    <t>NRCI-AF195</t>
  </si>
  <si>
    <t>Retrieve list of Infrequent Regeneration Devices used on the Test Engine Model and Code</t>
  </si>
  <si>
    <t>Retrieve any Adjustment Factors for Infrequent Regeneration Devices used on the Test Engine Model and  Code, if they exist</t>
  </si>
  <si>
    <t>Calculate the total adjustment factor (TAF)</t>
  </si>
  <si>
    <t>Calculate final standard to use (STD)</t>
  </si>
  <si>
    <t>Retrieve Deterioration Factor of type A (Additive)</t>
  </si>
  <si>
    <t>If matching FEL exists then store value in cert level record</t>
  </si>
  <si>
    <t>Retrieve Deterioration Factor with Type (203) A, SA, M, or SM (should only be one)</t>
  </si>
  <si>
    <t xml:space="preserve">Calculate cert level for Pollutant </t>
  </si>
  <si>
    <t>NRCI-TI167</t>
  </si>
  <si>
    <t>If matching Deterioration Factor exists (from Step 16) go to Step 19, else go to Step 20</t>
  </si>
  <si>
    <t>Add adjustment factor to test result</t>
  </si>
  <si>
    <t>Calculate cert level for Pollutant</t>
  </si>
  <si>
    <t>Round the result</t>
  </si>
  <si>
    <t xml:space="preserve">Perform the calculation for Certification Smoke Type Emission Result and store result:
      cert_level :=  Test Result + Deterioration Factor
            </t>
  </si>
  <si>
    <t xml:space="preserve">Perform the calculation for Certification Smoke Type Emission Result and store the result:
      cert_level := Test Result
            </t>
  </si>
  <si>
    <t xml:space="preserve">Perform the calculation to determine if the Engine Family meets the standard for this Smoke type and store result:
      if cert_level is greater than Smoke Type Standard Value (from Step 17) then 'Fail', else 'Pass'
            </t>
  </si>
  <si>
    <t xml:space="preserve">Perform the calculation to determine if the Engine Family meets the standard for this Pollutant type and store result:
      If cert_level is greater than STD (from Step 21) then 'Fail', else 'Pass'
            </t>
  </si>
  <si>
    <t>NRCI-TI170</t>
  </si>
  <si>
    <t>Calculate combined NOx + NMHC Pass/Fail Indicator</t>
  </si>
  <si>
    <t>Retrieve NOx and NMHC cert_levels</t>
  </si>
  <si>
    <t>HDNRCI_FAM_EMIS_LIMIT.FAMILY_EMISS_LIMIT_NM_CD, HDNRCI_FAM_EMIS_LIMIT.FAMILY_EMISS_LIMIT_VALUE</t>
  </si>
  <si>
    <t xml:space="preserve">Perform the calculation for Certification Steady State Emission Result with an additive Deterioration Factor :
      cert_level := adj_result + Deterioration Factor
            </t>
  </si>
  <si>
    <t xml:space="preserve">Perform the calculation for Certification Steady State Emission Result with a multiplicative Deterioration Factor :
      cert_level := adj_result * Deterioration Factor
            </t>
  </si>
  <si>
    <t xml:space="preserve">Perform the calculation for Certification Steady State Emission Result with no Deterioration Factor :
      cert_level := adj_result 
            </t>
  </si>
  <si>
    <t xml:space="preserve">Perform the calculation to determine if the Engine Family meets the standard for the combined NOx + NMHC standard and store result:
      If combined_cert_level is greater than STD for NOx + NMHC (from Step 21) then 'Fail', else 'Pass'
            </t>
  </si>
  <si>
    <t>Retrieve Transient Pollutant Name</t>
  </si>
  <si>
    <t>NRCI-TI165c</t>
  </si>
  <si>
    <t>NRCI-TI171</t>
  </si>
  <si>
    <t>NRCI-TI172</t>
  </si>
  <si>
    <t>HDNRCI_TRANS_RSLT.POLLUTANT_NM_CD</t>
  </si>
  <si>
    <t>HDNRCI_TRANS_RSLT.HOT_TEST_RESULT</t>
  </si>
  <si>
    <t>HDNRCI_TRANS_RSLT.COLD_TEST_RESULT</t>
  </si>
  <si>
    <t>Retrieve Transient Hot Start Pollutant Test Result (Initial)</t>
  </si>
  <si>
    <t>Retrieve Transient Cold Start Pollutant Test Result (Initial)</t>
  </si>
  <si>
    <t>Retrieve Deterioration Factor with Type (203) A, TA, M, or TM (should only be one)</t>
  </si>
  <si>
    <t>Retrieve list of Infrequent Regeneration Devices that regenerated during Hot Start portion of this Transient test</t>
  </si>
  <si>
    <t>HDNRCI_TRAN_HOT_IRAF.IRAF_DEVICE_CD</t>
  </si>
  <si>
    <t>Retrieve list of Infrequent Regeneration Devices that regenerated during Cold Start portion of this Transient test</t>
  </si>
  <si>
    <t>HDNRCI_TRAN_COLD_IRAF.IRAF_DEVICE_CD</t>
  </si>
  <si>
    <t>For each Infrequent Regeneration Device used on the Test Engine Model and Code (from Step 14), retrieve UAF (194) and DAF (195) values from IRAF Information sets with Mode Identifier (180) of H (Transient, Hot Start)  and same Pollutant Name (191), if any exist</t>
  </si>
  <si>
    <t>Calculate the total adjustment factor (TAF_Hot) for Hot Start</t>
  </si>
  <si>
    <t>Retrieve any Transient Hot Start Adjustment Factors for Infrequent Regeneration Devices used on the Test Engine Model and  Code, if they exist</t>
  </si>
  <si>
    <t>NRCI-TI229</t>
  </si>
  <si>
    <t>HDNRCI_TRN_CERT_LEVEL.ADJ_HOT_TEST_RSLT</t>
  </si>
  <si>
    <t>Retrieve any Transient Cold Start Adjustment Factors for Infrequent Regeneration Devices used on the Test Engine Model and  Code, if they exist</t>
  </si>
  <si>
    <t>NRCI-TI231</t>
  </si>
  <si>
    <t>NRCI-TI232</t>
  </si>
  <si>
    <t>Calculate the total adjustment factor (TAF_Cold) for Cold Start</t>
  </si>
  <si>
    <t>NRCI-TI230</t>
  </si>
  <si>
    <t>HDNRCI_TRN_CERT_LEVEL.ADJ_COLD_TEST_RSLT</t>
  </si>
  <si>
    <t>Retrieve Deterioration Factor for same Pollutant Name (201), if it exists</t>
  </si>
  <si>
    <t>Retrieve Deterioration Factor for same Smoke Type Pollutant Name (201), if it exists</t>
  </si>
  <si>
    <t>NRCI-TI168c</t>
  </si>
  <si>
    <t>NRCI-DI201, NRCI-DI202, NRCI-DI203</t>
  </si>
  <si>
    <t>HDNRCI_TRN_CERT_LEVEL.FEL_VALUE</t>
  </si>
  <si>
    <t>NRCI-TI169c</t>
  </si>
  <si>
    <t>If no adjustment factors exist (from Step 23), then TAF_Hot := 0 
 If adjustment factors exist, then sum up the adjustment factors for each Infrequent Regeneration Device (from Step 14) as follows:
      if Device regenerated during the test, 
                 then TAF_Hot := TAF_Hot - DAF for that device
         if Device did not regenerate during the test,   
                then TAF_HOT := TAF_Hot + UAF for that device</t>
  </si>
  <si>
    <t>Combine Hot Start and Cold Start adjusted results</t>
  </si>
  <si>
    <t>NRCI-TI174</t>
  </si>
  <si>
    <t>HDNRCI_TRN_CERT_LEVEL.CALC_CERT_LEVEL</t>
  </si>
  <si>
    <t>HDNRCI_TRN_CERT_LEVEL.PASS_FAIL_IND_CD</t>
  </si>
  <si>
    <t xml:space="preserve">Perform the calculation for Certification Level Transient Emission Result with an additive Deterioration Factor :
      cert_level := combined_adj_result + Deterioration Factor
            </t>
  </si>
  <si>
    <t xml:space="preserve">Perform the calculation for Certification Level Transient Emission Result with a multiplicative Deterioration Factor :
      cert_level := combined_adj_result * Deterioration Factor
            </t>
  </si>
  <si>
    <t xml:space="preserve">Perform the calculation for Certification Level Transient Emission Result with no Deterioration Factor :
      cert_level := combined_adj_result 
            </t>
  </si>
  <si>
    <t xml:space="preserve">Perform the calculation to determine if the Engine Family meets the standard for the combined NOx + NMHC standard and store result:
      If combined_cert_level is greater than STD for NOx + NMHC (from Step 22) then 'Fail', else 'Pass'
            </t>
  </si>
  <si>
    <t>Retrieve Mode Identifier</t>
  </si>
  <si>
    <t>Retrieve list of Infrequent Regeneration Devices that regenerated during this Mode</t>
  </si>
  <si>
    <t>NRCI-TI176</t>
  </si>
  <si>
    <t>NRCI-TI178</t>
  </si>
  <si>
    <t>NRCI-TI179</t>
  </si>
  <si>
    <t>HDNRCI_SS_DISCR_IRAF.IRAF_DEVICE_CD</t>
  </si>
  <si>
    <t>HDNRCI_SS_DSC_RSLT.MODE_ID</t>
  </si>
  <si>
    <t>Retrieve Mode Power</t>
  </si>
  <si>
    <t>HDNRCI_SS_DSC_RSLT.MODE_POWER</t>
  </si>
  <si>
    <t>NRCI-TI165a</t>
  </si>
  <si>
    <t>NRCI-TI181</t>
  </si>
  <si>
    <t>Retrieve Pollutant Mode Test Result (Initial)</t>
  </si>
  <si>
    <t>HDNRCI_SS_MODE_RSLT.POLLUTANT_NM_CD</t>
  </si>
  <si>
    <t>HDNRCI_SS_MODE_RSLT.TEST_RESULT</t>
  </si>
  <si>
    <t>NRCI-TI169b</t>
  </si>
  <si>
    <t>HDNRCI_DSC_CERT_LEVEL.FEL_VALUE</t>
  </si>
  <si>
    <t>For each Infrequent Regeneration Device used on the Test Engine Model and Code (from Step 14), retrieve UAF (194) and DAF (195) values from IRAF Information sets with Mode Identifier (189) equal to this Mode Identifier (176) and same Pollutant Name (191), if any exist</t>
  </si>
  <si>
    <t>For each Infrequent Regeneration Device used on the Test Engine Model and Code (from Step 14), retrieve UAF (194) and DAF (195) values from IRAF Information sets with Mode Identifier (189) of R (Ramped) and same Pollutant Name (191), if any exist</t>
  </si>
  <si>
    <t>For each Infrequent Regeneration Device used on the Test Engine Model and Code (from Step 14), retrieve UAF (194) and DAF (195) values from IRAF Information sets with Mode Identifier (189) of C (Transient, Cold Start)  and same Pollutant Name (191), if any exist</t>
  </si>
  <si>
    <t>8 Mode Cycle</t>
  </si>
  <si>
    <t>Mode Number</t>
  </si>
  <si>
    <t>Weighting Factor</t>
  </si>
  <si>
    <t>5 Mode Cycle</t>
  </si>
  <si>
    <t>6 Mode Cycle</t>
  </si>
  <si>
    <t>4 Mode Cycle</t>
  </si>
  <si>
    <t>Perform the calculation to determine the final standard value:
      if FEL value exists, 
                 then STD := FEL value (from Step 19)
         If FEL value does not exist then,   
                then STD := standard from decision table (from Step 18)</t>
  </si>
  <si>
    <t>Perform the calculation to determine the final standard value:
      if FEL value exists, 
                 then STD := FEL value (from Step 20)
         If FEL value does not exist then,   
                then STD := standard from decision table (from Step 19)</t>
  </si>
  <si>
    <t>Store Pollutant Name and matching Pollutant Type Standard Value (from decision table in Step 13) in cert level record</t>
  </si>
  <si>
    <t>NRCI-TI182, NRCI-TI168b</t>
  </si>
  <si>
    <t>HDNRCI_DSC_CERT_LEVEL.POLLUTANT_NM_CD, HDNRCI_DSC_CERT_LEVEL.STD_VALUE</t>
  </si>
  <si>
    <t>Perform the calculation to determine the final standard value:
      if FEL value exists, 
                 then STD := FEL value (from Step 19)
         If FEL value does not exist then,   
                then STD := standard from decision table (from Step 17)</t>
  </si>
  <si>
    <t>Retrieve Steady-State Test Type</t>
  </si>
  <si>
    <t>NRCI-TI158</t>
  </si>
  <si>
    <t>HDNRCI_TEST_DATASET.SS_CYCLE_TYPE_CD</t>
  </si>
  <si>
    <t>Initialize sum of weighted mode power factors to 0</t>
  </si>
  <si>
    <t>Initialize sum_of_weighted_mode_powers to 0</t>
  </si>
  <si>
    <t>Add weighted mode power to sum of weighted mode powers</t>
  </si>
  <si>
    <t xml:space="preserve">   </t>
  </si>
  <si>
    <t>Multiply the mode power by the weighting factor</t>
  </si>
  <si>
    <t>Multiply the adjusted result by the weighting factor</t>
  </si>
  <si>
    <t>Add weighted test result to sum of weighted test results</t>
  </si>
  <si>
    <t>Determine weighting factor table to use</t>
  </si>
  <si>
    <t>Divide sum of weighted mode results by sum of weighted mode powers</t>
  </si>
  <si>
    <t xml:space="preserve">Perform the calculation to multiply the mode power by the weighting factor for the Mode Identifier:
      weighted_mode_power = Mode Power (from Step 19) * weighting factor
   </t>
  </si>
  <si>
    <t xml:space="preserve">Perform the calculation to add the weighted mode power to the running sum:
      sum_of_weighted_mode_powers :=   sum_of_weighted_mode_powers
                                                                +  weighted_mode_power (from Step 20)
   </t>
  </si>
  <si>
    <t>If no adjustment factors exist (from Step 26), then TAF := 0 
 If adjustment factors exist, then sum up the adjustment factors for each Infrequent Regeneration Device (from Step 14) as follows:
      if Device regenerated during the mode, 
                 then TAF := TAF - DAF for that device
         if Device did not regenerate during the mode,   
                then TAF := TAF + UAF for that device</t>
  </si>
  <si>
    <t>Repeat Steps 23 through 30 for each Pollutant in the mode (if have matching standard from Step 13):</t>
  </si>
  <si>
    <t>Repeat Steps 18 through 30 for each Mode Identifier (176)  in test:</t>
  </si>
  <si>
    <t xml:space="preserve">Perform the calculation to add the weighted test result to the running sum for the pollutant:
      sum_of_weighted_mode_results :=   sum_of_weighted_mode_results
                                                                +  weighted_result (from Step 29)
   </t>
  </si>
  <si>
    <t>Retrieve sum of weighted mode results</t>
  </si>
  <si>
    <t>NRCI-TI183</t>
  </si>
  <si>
    <t>HDNRCI_DSC_CERT_LEVEL.CALC_CERT_LEVEL</t>
  </si>
  <si>
    <t>HDNRCI_DSC_CERT_LEVEL.PASS_FAIL_IND_CD</t>
  </si>
  <si>
    <t xml:space="preserve">Perform the calculation to determine if the Engine Family meets the standard for the combined NOx + NMHC standard and store result:
      If combined_cert_level is greater than STD for NOx + NMHC (from Step 13) then 'Fail', else 'Pass'
            </t>
  </si>
  <si>
    <t>Store matching Smoke Type Standard Value (from decision table in Step 13) in cert level record</t>
  </si>
  <si>
    <t>HDNRCI_SMK_CERT_LEVEL.STD_VALUE</t>
  </si>
  <si>
    <t>Retrieve Rated Speed of a Stationary Fire Pump &gt; 2650 Indicator</t>
  </si>
  <si>
    <t>NRCI-EF213</t>
  </si>
  <si>
    <t>HDNRCI_CERT_DATASET.STAT_FIRE_PUMP_RS_YN</t>
  </si>
  <si>
    <t>Store matching Pollutant Type Standard Value (from decision table in Step 13) in cert level record</t>
  </si>
  <si>
    <t>HDNRCI_RMP_CERT_LEVEL.STD_VALUE</t>
  </si>
  <si>
    <t>HDNRCI_TRN_CERT_LEVEL.STD_VALUE</t>
  </si>
  <si>
    <t>Initialize sum_of_weighted_mode_results for each pollutant to 0</t>
  </si>
  <si>
    <t>Initialize sum of weighted mode test results for each pollutant to 0</t>
  </si>
  <si>
    <t>17b</t>
  </si>
  <si>
    <t>Round the combined result</t>
  </si>
  <si>
    <t>Truncate Deterioration Factor</t>
  </si>
  <si>
    <t>Truncate Deterioration Factor to 1 decimal place more than standard, if necessary.</t>
  </si>
  <si>
    <t>Round the combined results to the same number of decimal places as the Manufacturer FEL for NMHC+NOx (if it exists) or the standard from the decision table (from Step 13) and store result</t>
  </si>
  <si>
    <t>Round the cert_level  to the same number of decimal places as the standard and store result</t>
  </si>
  <si>
    <r>
      <t xml:space="preserve">Perform the calculation for Displacement Per Cylinder (NRCI-MP110), convert to liters,  and store the result:
      result :=  .25 * 3.14159 * Bore^2 * Stroke * </t>
    </r>
    <r>
      <rPr>
        <sz val="11"/>
        <color indexed="60"/>
        <rFont val="Arial"/>
        <family val="2"/>
      </rPr>
      <t>.000001</t>
    </r>
    <r>
      <rPr>
        <sz val="11"/>
        <color indexed="8"/>
        <rFont val="Arial"/>
        <family val="2"/>
      </rPr>
      <t xml:space="preserve">
            </t>
    </r>
  </si>
  <si>
    <t>HDNRCI_DET_FACTOR.POLLUTANT_NM_CD, HDNRCI_DET_FACTOR.DET_FACTOR_VALUE, HDNRCI_DET_FACTOR.DET_FACTOR_TYPE_CD</t>
  </si>
  <si>
    <t>United States Environmental Protection Agency, Office of Air and Radiation, Office of Transportation and Air Quality</t>
  </si>
  <si>
    <t xml:space="preserve">Date </t>
  </si>
  <si>
    <t>Round the cert_level to the same number of decimal places as the Manufacturer FEL for the pollutant (if it exists) or the standard from the decision table (from Step 13) and store result</t>
  </si>
  <si>
    <t>Retrieve NOx and NMHC unrounded adjusted results</t>
  </si>
  <si>
    <t>Round the cert_level to the same number of decimal places as the Manufacturer FEL for the pollutant (if it exists) or  the standard from the decision table (from Step 13) and store result</t>
  </si>
  <si>
    <t>Retrieve Transient Cold Start Cycle Work</t>
  </si>
  <si>
    <t>work_cold in kW-hr</t>
  </si>
  <si>
    <t>work_hot in kW-hr</t>
  </si>
  <si>
    <t>Retrieve Transient Hot Start Cycle Work</t>
  </si>
  <si>
    <t>HDNRCI_TEST_DATASET.TRANSIENT_HS_CYCLE_WORK</t>
  </si>
  <si>
    <t>HDNRCI_TEST_DATASET.TRANSIENT_CS_CYCLE_WORK</t>
  </si>
  <si>
    <t>NRCI-TI249</t>
  </si>
  <si>
    <t>NRCI-TI250</t>
  </si>
  <si>
    <r>
      <t>If no adjustment factors exist (from Step 2</t>
    </r>
    <r>
      <rPr>
        <sz val="11"/>
        <color indexed="10"/>
        <rFont val="Arial"/>
        <family val="2"/>
      </rPr>
      <t>8</t>
    </r>
    <r>
      <rPr>
        <sz val="11"/>
        <color indexed="8"/>
        <rFont val="Arial"/>
        <family val="2"/>
      </rPr>
      <t>), then TAF_Cold := 0 
 If adjustment factors exist, then sum up the adjustment factors for each Infrequent Regeneration Device (from Step 14) as follows:
      if Device regenerated during the test, 
                 then TAF_Cold := TAF_Cold - DAF for that device
         if Device did not regenerate during the test,   
                then TAF_Cold := TAF_Cold + UAF for that device</t>
    </r>
  </si>
  <si>
    <r>
      <t xml:space="preserve">Perform the calculation for Transient Cold Start Pollutant Test Result (Adjusted) and store result:
      cold_adj_result := </t>
    </r>
    <r>
      <rPr>
        <sz val="11"/>
        <color indexed="10"/>
        <rFont val="Arial"/>
        <family val="2"/>
      </rPr>
      <t>(</t>
    </r>
    <r>
      <rPr>
        <sz val="11"/>
        <color indexed="8"/>
        <rFont val="Arial"/>
        <family val="2"/>
      </rPr>
      <t>Test Result (from Step 17) + TAF_</t>
    </r>
    <r>
      <rPr>
        <sz val="11"/>
        <color indexed="10"/>
        <rFont val="Arial"/>
        <family val="2"/>
      </rPr>
      <t>Cold</t>
    </r>
    <r>
      <rPr>
        <sz val="11"/>
        <color indexed="8"/>
        <rFont val="Arial"/>
        <family val="2"/>
      </rPr>
      <t xml:space="preserve"> (from Step 29)</t>
    </r>
    <r>
      <rPr>
        <sz val="11"/>
        <color indexed="10"/>
        <rFont val="Arial"/>
        <family val="2"/>
      </rPr>
      <t>) * work_cold (from Step 31)
A negative result is converted to cold_adj_result = 0.</t>
    </r>
  </si>
  <si>
    <r>
      <t>Perform the calculation to combine the Hot and Cold Start adjusted results:
combined_adj_result := ( 0.95 * hot_adj_result (from Step 2</t>
    </r>
    <r>
      <rPr>
        <sz val="11"/>
        <color indexed="10"/>
        <rFont val="Arial"/>
        <family val="2"/>
      </rPr>
      <t>7</t>
    </r>
    <r>
      <rPr>
        <sz val="11"/>
        <color indexed="8"/>
        <rFont val="Arial"/>
        <family val="2"/>
      </rPr>
      <t>) + 0.05 * cold_adj_result (from Step 3</t>
    </r>
    <r>
      <rPr>
        <sz val="11"/>
        <color indexed="10"/>
        <rFont val="Arial"/>
        <family val="2"/>
      </rPr>
      <t>2</t>
    </r>
    <r>
      <rPr>
        <sz val="11"/>
        <color indexed="8"/>
        <rFont val="Arial"/>
        <family val="2"/>
      </rPr>
      <t xml:space="preserve">) ) </t>
    </r>
    <r>
      <rPr>
        <sz val="11"/>
        <color indexed="10"/>
        <rFont val="Arial"/>
        <family val="2"/>
      </rPr>
      <t>/
( 0.95 * work_hot (from Step 26) + 0.05 * work_cold (from Step 31) )</t>
    </r>
  </si>
  <si>
    <r>
      <t xml:space="preserve">Perform the calculation for Transient Hot Start Pollutant Test Result (Adjusted) and store result:
      hot_adj_result := </t>
    </r>
    <r>
      <rPr>
        <sz val="11"/>
        <color indexed="10"/>
        <rFont val="Arial"/>
        <family val="2"/>
      </rPr>
      <t>(</t>
    </r>
    <r>
      <rPr>
        <sz val="11"/>
        <color indexed="8"/>
        <rFont val="Arial"/>
        <family val="2"/>
      </rPr>
      <t>Hot Test Result (from Step 16) + TAF_Hot (from Step 24)</t>
    </r>
    <r>
      <rPr>
        <sz val="11"/>
        <color indexed="10"/>
        <rFont val="Arial"/>
        <family val="2"/>
      </rPr>
      <t>) * work_hot (from Step 26)
A negative result is converted to hot_adj_result = 0.</t>
    </r>
  </si>
  <si>
    <t xml:space="preserve">Perform the calculation to add the total adjustment factor to the test result:
      adj_result := Test Result (from Step 25) + TAF (from Step 27)
            </t>
  </si>
  <si>
    <t xml:space="preserve">Perform the calculation to multiple the adjusted result by the weighting factor for the Mode Identifier:
      weighted_result := adj_result (from Step 28) * weighting factor
            </t>
  </si>
  <si>
    <t>Repeat Steps 31 through 44 for each Pollutant in the test (if have matching standard from Step 13) - just use pollutants list from Mode 1, since all modes should have identical list :</t>
  </si>
  <si>
    <t xml:space="preserve"> Retrieve sum_of_weighted_mode_results for the pollutant  from Step 30</t>
  </si>
  <si>
    <t>Perform the calculation to divide the sum of weighted mode results by the sum of weighted mode powers:
      result := sum_of_weighted_mode_results  (from Step 37) /  
                 sum_of_weighted_mode_powers (from Step 21)</t>
  </si>
  <si>
    <t>If matching additive (A or SA) Deterioration Factor exists (from Step 32) go to Step 40, if matching multiplicative (M or SM) Deterioration Factor exists, go to Step 41, if no matching Deterioration Factor exists, go to Step 42</t>
  </si>
  <si>
    <t xml:space="preserve">Perform the calculation for Certification Steady State Emission Result with an additive Deterioration Factor :
      cert_level := result (from Step 38) + Deterioration Factor
            </t>
  </si>
  <si>
    <t xml:space="preserve">Perform the calculation for Certification Steady State Emission Result with a multiplicative Deterioration Factor :
      cert_level := result (from Step 38) * Deterioration Factor
            </t>
  </si>
  <si>
    <t xml:space="preserve">Perform the calculation for Certification Steady State Emission Result with no Deterioration Factor :
      cert_level := result (from Step 38) 
            </t>
  </si>
  <si>
    <t xml:space="preserve">Perform the calculation to determine if the Engine Family meets the standard for this Pollutant type and store result:
      If cert_level is greater than STD (from Step 36) then 'Fail', else 'Pass'
            </t>
  </si>
  <si>
    <t>Retrieve the unrounded adjusted results (from Steps 40, 41, or 42)   for Pollutants NOx and NMHC and add them together for a combined cert_level:
      combined_cert_level := cert_level_NOX + cert_level_NMHC</t>
  </si>
  <si>
    <t>Round and Store the Combined Transient Adjusted Test Result</t>
  </si>
  <si>
    <t>HDNRCI_TRN_CERT_LEVEL.INTERMEDIATE_RSLT</t>
  </si>
  <si>
    <t>Calculate Transient Hot Start Pollutant Test Result (Adjusted)</t>
  </si>
  <si>
    <t>Calculate Transient Cold Start Pollutant Test Result (Adjusted)</t>
  </si>
  <si>
    <t>Round and Store the Adjusted Transient Cold Start Pollutant Test Result</t>
  </si>
  <si>
    <t>Round and Store the Adjusted Transient Hot Start Pollutant Test Result</t>
  </si>
  <si>
    <r>
      <t>If matching additive (A or TA) Deterioration Factor exists (from Step 18) go to Step 3</t>
    </r>
    <r>
      <rPr>
        <sz val="11"/>
        <color indexed="10"/>
        <rFont val="Arial"/>
        <family val="2"/>
      </rPr>
      <t>8</t>
    </r>
    <r>
      <rPr>
        <sz val="11"/>
        <color indexed="8"/>
        <rFont val="Arial"/>
        <family val="2"/>
      </rPr>
      <t>, if matching multiplicative (M or TM) Deterioration Factor exists, go to Step 3</t>
    </r>
    <r>
      <rPr>
        <sz val="11"/>
        <color indexed="10"/>
        <rFont val="Arial"/>
        <family val="2"/>
      </rPr>
      <t>9</t>
    </r>
    <r>
      <rPr>
        <sz val="11"/>
        <color indexed="8"/>
        <rFont val="Arial"/>
        <family val="2"/>
      </rPr>
      <t xml:space="preserve">, if no matching Deterioration Factor exists, go to Step </t>
    </r>
    <r>
      <rPr>
        <sz val="11"/>
        <color indexed="10"/>
        <rFont val="Arial"/>
        <family val="2"/>
      </rPr>
      <t>40</t>
    </r>
  </si>
  <si>
    <r>
      <t>Retrieve the unrounded adjusted results (from Steps 3</t>
    </r>
    <r>
      <rPr>
        <sz val="11"/>
        <color indexed="10"/>
        <rFont val="Arial"/>
        <family val="2"/>
      </rPr>
      <t>8</t>
    </r>
    <r>
      <rPr>
        <sz val="11"/>
        <rFont val="Arial"/>
        <family val="2"/>
      </rPr>
      <t>, 3</t>
    </r>
    <r>
      <rPr>
        <sz val="11"/>
        <color indexed="10"/>
        <rFont val="Arial"/>
        <family val="2"/>
      </rPr>
      <t>9</t>
    </r>
    <r>
      <rPr>
        <sz val="11"/>
        <rFont val="Arial"/>
        <family val="2"/>
      </rPr>
      <t xml:space="preserve">, or </t>
    </r>
    <r>
      <rPr>
        <sz val="11"/>
        <color indexed="10"/>
        <rFont val="Arial"/>
        <family val="2"/>
      </rPr>
      <t>40</t>
    </r>
    <r>
      <rPr>
        <sz val="11"/>
        <rFont val="Arial"/>
        <family val="2"/>
      </rPr>
      <t>)  for Pollutants NOx and NMHC and add them together for a combined cert_level:
      combined_cert_level := cert_level_NOX + cert_level_NMHC</t>
    </r>
  </si>
  <si>
    <t>ASTM Round the adjusted result (from Step 25) to 1 decimal place more than standard (from Step 21) and store result</t>
  </si>
  <si>
    <t>HDNRCI_RMP_CERT_LEVEL.INTERMEDIATE_RSLT</t>
  </si>
  <si>
    <r>
      <t xml:space="preserve">Perform the calculation to add the total adjustment factor to the test result:
      adj_result := Test Result (from Step 16) + TAF (from Step 24)
</t>
    </r>
    <r>
      <rPr>
        <sz val="11"/>
        <color indexed="10"/>
        <rFont val="Arial"/>
        <family val="2"/>
      </rPr>
      <t>A negative result is converted to adj_result = 0.</t>
    </r>
  </si>
  <si>
    <t>If matching additive (A or SA) Deterioration Factor exists (from Step 16) go to Step 28, if matching multiplicative (M or SM) Deterioration Factor exists, go to Step 29, if no matching Deterioration Factor exists, go to Step 30</t>
  </si>
  <si>
    <t>Retrieve the unrounded adjusted results (from Steps 28, 29, or 30) for Pollutants NOx and NMHC and add them together for a combined result:
      combined_result := cert_level_NOX + cert_level_NMHC</t>
  </si>
  <si>
    <t>Repeat Steps 15 through 32 for each Steady-State Ramped Modal Pollutant in test (if have matching standard from Step 13):</t>
  </si>
  <si>
    <r>
      <t xml:space="preserve">Repeat Steps 15 through </t>
    </r>
    <r>
      <rPr>
        <b/>
        <sz val="11"/>
        <color indexed="10"/>
        <rFont val="Arial"/>
        <family val="2"/>
      </rPr>
      <t>42</t>
    </r>
    <r>
      <rPr>
        <b/>
        <sz val="11"/>
        <color indexed="8"/>
        <rFont val="Arial"/>
        <family val="2"/>
      </rPr>
      <t xml:space="preserve"> for each Transient Pollutant in test (if have matching standard from Step 13):</t>
    </r>
  </si>
  <si>
    <r>
      <t xml:space="preserve">ASTM Round the combined adjusted result (from Step 33) to 1 decimal place more than standard (from Step 13) and store result. 
  </t>
    </r>
    <r>
      <rPr>
        <b/>
        <sz val="11"/>
        <color indexed="10"/>
        <rFont val="Arial"/>
        <family val="2"/>
      </rPr>
      <t xml:space="preserve"> Note:</t>
    </r>
    <r>
      <rPr>
        <sz val="11"/>
        <color indexed="10"/>
        <rFont val="Arial"/>
        <family val="2"/>
      </rPr>
      <t xml:space="preserve"> The combined adjusted result for CO2 should be rounded to 1 decimal place. The combined adjusted result for N2O and CH4 should be rounded to 3 decimal places.</t>
    </r>
  </si>
  <si>
    <r>
      <t xml:space="preserve">ASTM Round the hot start adjusted result (from Step 27) to 1 decimal place more than standard (from Step 13) and store result
   </t>
    </r>
    <r>
      <rPr>
        <b/>
        <sz val="11"/>
        <color indexed="10"/>
        <rFont val="Arial"/>
        <family val="2"/>
      </rPr>
      <t xml:space="preserve">Note: </t>
    </r>
    <r>
      <rPr>
        <sz val="11"/>
        <color indexed="10"/>
        <rFont val="Arial"/>
        <family val="2"/>
      </rPr>
      <t>The combined adjusted result for CO2 should be rounded to 1 decimal place. The combined adjusted result for N2O and CH4 should be rounded to 3 decimal places.</t>
    </r>
  </si>
  <si>
    <r>
      <t xml:space="preserve">ASTM Round the cold start adjusted result (from Step 32) to 1 decimal place more than standard (from Step 13) and store result.
   </t>
    </r>
    <r>
      <rPr>
        <b/>
        <sz val="11"/>
        <color indexed="10"/>
        <rFont val="Arial"/>
        <family val="2"/>
      </rPr>
      <t xml:space="preserve">Note: </t>
    </r>
    <r>
      <rPr>
        <sz val="11"/>
        <color indexed="10"/>
        <rFont val="Arial"/>
        <family val="2"/>
      </rPr>
      <t>The combined adjusted result for CO2 should be rounded to 1 decimal place. The combined adjusted result for N2O and CH4 should be rounded to 3 decimal places.</t>
    </r>
  </si>
  <si>
    <t>If no adjustment factors exist (from Step 22), then TAF := 0 
If adjustment factors exist, then sum up the adjustment factors for each Infrequent Regeneration Device (from Step 14) as follows:
      if Device regenerated during the test, 
                 then TAF := TAF - DAF for that device
         if Device did not regenerate during the test,   
                then TAF := TAF + UAF for that device</t>
  </si>
  <si>
    <t>If the Steady-State Test Type is 1 = Steady-State 8-Mode Cycle, 
         then use the 8-Mode Cycle weighting factor table
   If the Steady-State Test Type is 2 = Steady-State 5-Mode Cycle,
         then use the 5-Mode Cycle weighting factor table
     If the Steady-State Test Type is 3 = Steady-State 6-Mode Cycle.
            then use the 6-Mode Cycle weighting factor table
     If the Steady-State Test Type is 4 = TRU 
            then use the 4-Mode Cycle weighting factor table
   If the Steady-State Test Type is 5 = Other 
            then no calculations should be done</t>
  </si>
  <si>
    <t>2016-Aug-05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</si>
</sst>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10"/>
      <name val="Arial"/>
      <family val="2"/>
    </font>
    <font>
      <b/>
      <sz val="12"/>
      <name val="Arial"/>
      <family val="2"/>
    </font>
    <font>
      <sz val="8"/>
      <name val="Calibri"/>
      <family val="2"/>
    </font>
    <font>
      <sz val="11"/>
      <color indexed="8"/>
      <name val="Arial"/>
      <family val="2"/>
    </font>
    <font>
      <sz val="11"/>
      <color indexed="60"/>
      <name val="Arial"/>
      <family val="2"/>
    </font>
    <font>
      <b/>
      <sz val="12"/>
      <color indexed="8"/>
      <name val="Arial"/>
      <family val="2"/>
    </font>
    <font>
      <b/>
      <sz val="11"/>
      <color indexed="8"/>
      <name val="Arial"/>
      <family val="2"/>
    </font>
    <font>
      <b/>
      <sz val="14"/>
      <color indexed="8"/>
      <name val="Arial"/>
      <family val="2"/>
    </font>
    <font>
      <sz val="11"/>
      <color indexed="10"/>
      <name val="Arial"/>
      <family val="2"/>
    </font>
    <font>
      <sz val="10"/>
      <name val="Arial"/>
      <family val="2"/>
    </font>
    <font>
      <sz val="11"/>
      <name val="Arial"/>
      <family val="2"/>
    </font>
    <font>
      <b/>
      <i/>
      <sz val="11"/>
      <name val="Arial"/>
      <family val="2"/>
    </font>
    <font>
      <sz val="10"/>
      <color indexed="8"/>
      <name val="Arial"/>
      <family val="2"/>
    </font>
    <font>
      <b/>
      <i/>
      <sz val="10"/>
      <color indexed="8"/>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1" fillId="0" borderId="0">
      <alignment/>
      <protection/>
    </xf>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Alignment="1">
      <alignment/>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wrapText="1"/>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xf>
    <xf numFmtId="49" fontId="5" fillId="0" borderId="0" xfId="0" applyNumberFormat="1" applyFont="1" applyAlignment="1">
      <alignment wrapText="1"/>
    </xf>
    <xf numFmtId="0" fontId="10" fillId="0" borderId="0" xfId="0" applyFont="1" applyAlignment="1">
      <alignment vertical="top"/>
    </xf>
    <xf numFmtId="0" fontId="6" fillId="0" borderId="0" xfId="0" applyFont="1" applyAlignment="1">
      <alignment/>
    </xf>
    <xf numFmtId="3" fontId="11" fillId="0" borderId="0" xfId="44" applyFont="1">
      <alignment/>
      <protection/>
    </xf>
    <xf numFmtId="0" fontId="12" fillId="0" borderId="0" xfId="0" applyFont="1" applyAlignment="1">
      <alignment/>
    </xf>
    <xf numFmtId="0" fontId="12" fillId="0" borderId="0" xfId="0" applyFont="1" applyAlignment="1">
      <alignment vertical="center" wrapText="1"/>
    </xf>
    <xf numFmtId="14" fontId="11" fillId="0" borderId="0" xfId="44" applyNumberFormat="1" applyFont="1" quotePrefix="1">
      <alignment/>
      <protection/>
    </xf>
    <xf numFmtId="0" fontId="13" fillId="0" borderId="0" xfId="0" applyFont="1" applyAlignment="1">
      <alignment vertical="center" wrapText="1"/>
    </xf>
    <xf numFmtId="3" fontId="14" fillId="0" borderId="0" xfId="0" applyNumberFormat="1" applyFont="1" applyAlignment="1">
      <alignment horizontal="left" vertical="top"/>
    </xf>
    <xf numFmtId="0" fontId="14" fillId="0" borderId="0" xfId="0" applyFont="1" applyAlignment="1">
      <alignment vertical="top" wrapText="1"/>
    </xf>
    <xf numFmtId="0" fontId="14" fillId="0" borderId="0" xfId="0" applyFont="1" applyAlignment="1">
      <alignment/>
    </xf>
    <xf numFmtId="14" fontId="14" fillId="0" borderId="0" xfId="0" applyNumberFormat="1" applyFont="1" applyAlignment="1" quotePrefix="1">
      <alignment vertical="top" wrapText="1"/>
    </xf>
    <xf numFmtId="0" fontId="15" fillId="0" borderId="0" xfId="0" applyFont="1" applyAlignment="1">
      <alignment/>
    </xf>
    <xf numFmtId="0" fontId="12" fillId="0" borderId="0" xfId="0" applyFont="1" applyAlignment="1">
      <alignment horizontal="left" vertical="top"/>
    </xf>
    <xf numFmtId="0" fontId="12" fillId="0" borderId="0" xfId="0" applyFont="1" applyAlignment="1">
      <alignment vertical="top" wrapText="1"/>
    </xf>
    <xf numFmtId="0" fontId="12" fillId="0" borderId="0" xfId="0" applyFont="1" applyAlignment="1">
      <alignment vertical="top"/>
    </xf>
    <xf numFmtId="0" fontId="49" fillId="0" borderId="0" xfId="0" applyFont="1" applyFill="1" applyAlignment="1">
      <alignment horizontal="left" vertical="top"/>
    </xf>
    <xf numFmtId="0" fontId="49" fillId="33" borderId="0" xfId="0" applyFont="1" applyFill="1" applyAlignment="1">
      <alignment horizontal="left" vertical="top"/>
    </xf>
    <xf numFmtId="0" fontId="49" fillId="33" borderId="0" xfId="0" applyFont="1" applyFill="1" applyAlignment="1">
      <alignment vertical="top" wrapText="1"/>
    </xf>
    <xf numFmtId="0" fontId="49" fillId="33" borderId="0" xfId="0" applyFont="1" applyFill="1" applyAlignment="1">
      <alignment/>
    </xf>
    <xf numFmtId="0" fontId="49" fillId="33" borderId="0" xfId="0" applyFont="1" applyFill="1" applyAlignment="1">
      <alignment vertical="top"/>
    </xf>
    <xf numFmtId="49" fontId="5" fillId="33" borderId="0" xfId="0" applyNumberFormat="1" applyFont="1" applyFill="1" applyAlignment="1">
      <alignment wrapText="1"/>
    </xf>
    <xf numFmtId="0" fontId="5" fillId="33" borderId="0" xfId="0" applyFont="1" applyFill="1" applyAlignment="1">
      <alignment vertical="top" wrapText="1"/>
    </xf>
    <xf numFmtId="0" fontId="12" fillId="33" borderId="0" xfId="0" applyFont="1" applyFill="1" applyAlignment="1">
      <alignment vertical="top" wrapText="1"/>
    </xf>
    <xf numFmtId="0" fontId="12" fillId="0" borderId="0" xfId="0" applyFont="1" applyFill="1" applyAlignment="1">
      <alignment vertical="top" wrapText="1"/>
    </xf>
    <xf numFmtId="0" fontId="8" fillId="33" borderId="0" xfId="0" applyFont="1" applyFill="1" applyAlignment="1">
      <alignment wrapText="1"/>
    </xf>
    <xf numFmtId="49" fontId="5" fillId="33" borderId="0" xfId="0" applyNumberFormat="1" applyFont="1" applyFill="1" applyAlignment="1">
      <alignment vertical="top" wrapText="1"/>
    </xf>
    <xf numFmtId="0" fontId="49" fillId="33" borderId="0" xfId="0" applyFont="1" applyFill="1" applyAlignment="1">
      <alignment horizontal="left" vertical="top" wrapText="1"/>
    </xf>
    <xf numFmtId="0" fontId="3" fillId="0" borderId="0" xfId="0" applyFont="1" applyAlignment="1">
      <alignment horizontal="center" vertical="top"/>
    </xf>
    <xf numFmtId="0" fontId="7" fillId="0" borderId="0" xfId="0" applyFont="1" applyAlignment="1">
      <alignment horizontal="center" vertical="top"/>
    </xf>
    <xf numFmtId="0" fontId="9" fillId="0" borderId="0" xfId="0" applyFont="1" applyAlignment="1">
      <alignment horizontal="center" vertical="top" wrapText="1"/>
    </xf>
    <xf numFmtId="0" fontId="9" fillId="0" borderId="0" xfId="0" applyFont="1" applyAlignment="1">
      <alignment horizontal="center"/>
    </xf>
    <xf numFmtId="0" fontId="9" fillId="0" borderId="0" xfId="0" applyFont="1" applyAlignment="1">
      <alignment vertical="top" wrapText="1"/>
    </xf>
    <xf numFmtId="0" fontId="9"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UNK\LOCALS~1\Temp\nrci-calculations201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placement"/>
      <sheetName val="Adjustment Factors"/>
      <sheetName val="Smoke Test "/>
      <sheetName val="Steady-State Ramped Modal Test"/>
      <sheetName val="Steady-State Discrete Modal Tes"/>
      <sheetName val="Transient Test"/>
      <sheetName val="Weighting Factors"/>
    </sheetNames>
    <sheetDataSet>
      <sheetData sheetId="0">
        <row r="1">
          <cell r="A1" t="str">
            <v>United States Environmental Protection Agency, Office of Air and Radiation, Office of Transportation and Air Quality</v>
          </cell>
        </row>
        <row r="2">
          <cell r="A2" t="str">
            <v>Date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zoomScalePageLayoutView="0" workbookViewId="0" topLeftCell="A1">
      <selection activeCell="B2" sqref="B2"/>
    </sheetView>
  </sheetViews>
  <sheetFormatPr defaultColWidth="9.28125" defaultRowHeight="15"/>
  <cols>
    <col min="1" max="1" width="16.28125" style="6" customWidth="1"/>
    <col min="2" max="2" width="25.421875" style="7" customWidth="1"/>
    <col min="3" max="3" width="51.00390625" style="5" customWidth="1"/>
    <col min="4" max="4" width="27.00390625" style="8" customWidth="1"/>
    <col min="5" max="5" width="46.00390625" style="8" customWidth="1"/>
    <col min="6" max="16384" width="9.28125" style="5" customWidth="1"/>
  </cols>
  <sheetData>
    <row r="1" spans="1:3" ht="14.25">
      <c r="A1" s="21" t="s">
        <v>249</v>
      </c>
      <c r="B1" s="22"/>
      <c r="C1" s="23"/>
    </row>
    <row r="2" spans="1:3" ht="14.25">
      <c r="A2" s="21" t="s">
        <v>250</v>
      </c>
      <c r="B2" s="24" t="s">
        <v>297</v>
      </c>
      <c r="C2" s="25"/>
    </row>
    <row r="3" spans="1:5" ht="14.25">
      <c r="A3" s="3" t="s">
        <v>0</v>
      </c>
      <c r="B3" s="2" t="s">
        <v>1</v>
      </c>
      <c r="C3" s="1" t="s">
        <v>2</v>
      </c>
      <c r="D3" s="4" t="s">
        <v>3</v>
      </c>
      <c r="E3" s="4" t="s">
        <v>4</v>
      </c>
    </row>
    <row r="5" spans="1:5" ht="14.25">
      <c r="A5" s="6">
        <v>1</v>
      </c>
      <c r="B5" s="7" t="s">
        <v>5</v>
      </c>
      <c r="D5" s="8" t="s">
        <v>7</v>
      </c>
      <c r="E5" s="8" t="s">
        <v>9</v>
      </c>
    </row>
    <row r="6" spans="1:5" ht="14.25">
      <c r="A6" s="6">
        <v>2</v>
      </c>
      <c r="B6" s="7" t="s">
        <v>6</v>
      </c>
      <c r="D6" s="8" t="s">
        <v>8</v>
      </c>
      <c r="E6" s="8" t="s">
        <v>10</v>
      </c>
    </row>
    <row r="8" spans="1:5" ht="99.75">
      <c r="A8" s="6">
        <v>3</v>
      </c>
      <c r="B8" s="7" t="s">
        <v>11</v>
      </c>
      <c r="C8" s="9" t="s">
        <v>247</v>
      </c>
      <c r="D8" s="8" t="s">
        <v>12</v>
      </c>
      <c r="E8" s="8" t="s">
        <v>13</v>
      </c>
    </row>
    <row r="10" spans="1:5" ht="28.5">
      <c r="A10" s="6">
        <v>4</v>
      </c>
      <c r="B10" s="7" t="s">
        <v>14</v>
      </c>
      <c r="D10" s="8" t="s">
        <v>15</v>
      </c>
      <c r="E10" s="8" t="s">
        <v>16</v>
      </c>
    </row>
    <row r="12" spans="1:5" ht="71.25">
      <c r="A12" s="6">
        <v>5</v>
      </c>
      <c r="B12" s="7" t="s">
        <v>17</v>
      </c>
      <c r="C12" s="9" t="s">
        <v>18</v>
      </c>
      <c r="D12" s="8" t="s">
        <v>19</v>
      </c>
      <c r="E12" s="8" t="s">
        <v>20</v>
      </c>
    </row>
  </sheetData>
  <sheetProtection/>
  <printOptions/>
  <pageMargins left="0.7" right="0.7" top="0.75" bottom="0.75" header="0.3" footer="0.3"/>
  <pageSetup fitToHeight="0" fitToWidth="1" horizontalDpi="1200" verticalDpi="1200" orientation="portrait" scale="52" r:id="rId2"/>
  <headerFooter>
    <oddHeader>&amp;L&amp;"Arial,Regular"&amp;G&amp;C&amp;12NRCI Verify Certification Module Calculations &amp;ROffice of Transportation and Air Quality/CISD
August 2016</oddHeader>
    <oddFooter>&amp;L&amp;"Arial,Regular"&amp;F
&amp;A&amp;R&amp;"Arial,Regular"&amp;P of &amp;N</oddFooter>
  </headerFooter>
  <legacyDrawingHF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28125" defaultRowHeight="15"/>
  <cols>
    <col min="1" max="1" width="16.28125" style="6" customWidth="1"/>
    <col min="2" max="2" width="25.421875" style="7" customWidth="1"/>
    <col min="3" max="3" width="51.00390625" style="5" customWidth="1"/>
    <col min="4" max="4" width="27.00390625" style="8" customWidth="1"/>
    <col min="5" max="5" width="40.28125" style="8" customWidth="1"/>
    <col min="6"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5" ht="14.25">
      <c r="A3" s="3" t="s">
        <v>0</v>
      </c>
      <c r="B3" s="2" t="s">
        <v>1</v>
      </c>
      <c r="C3" s="1" t="s">
        <v>2</v>
      </c>
      <c r="D3" s="4" t="s">
        <v>3</v>
      </c>
      <c r="E3" s="4" t="s">
        <v>4</v>
      </c>
    </row>
    <row r="5" spans="1:5" ht="28.5">
      <c r="A5" s="6">
        <v>1</v>
      </c>
      <c r="B5" s="7" t="s">
        <v>21</v>
      </c>
      <c r="D5" s="8" t="s">
        <v>22</v>
      </c>
      <c r="E5" s="8" t="s">
        <v>23</v>
      </c>
    </row>
    <row r="6" spans="1:5" ht="14.25">
      <c r="A6" s="6">
        <v>2</v>
      </c>
      <c r="B6" s="7" t="s">
        <v>24</v>
      </c>
      <c r="D6" s="8" t="s">
        <v>30</v>
      </c>
      <c r="E6" s="8" t="s">
        <v>27</v>
      </c>
    </row>
    <row r="7" spans="1:5" ht="14.25">
      <c r="A7" s="6">
        <v>3</v>
      </c>
      <c r="B7" s="7" t="s">
        <v>25</v>
      </c>
      <c r="D7" s="8" t="s">
        <v>29</v>
      </c>
      <c r="E7" s="8" t="s">
        <v>26</v>
      </c>
    </row>
    <row r="9" spans="1:3" ht="85.5">
      <c r="A9" s="6">
        <v>3</v>
      </c>
      <c r="B9" s="7" t="s">
        <v>28</v>
      </c>
      <c r="C9" s="9" t="s">
        <v>31</v>
      </c>
    </row>
    <row r="11" spans="1:5" ht="71.25">
      <c r="A11" s="6">
        <v>4</v>
      </c>
      <c r="B11" s="7" t="s">
        <v>32</v>
      </c>
      <c r="C11" s="9" t="s">
        <v>35</v>
      </c>
      <c r="D11" s="8" t="s">
        <v>110</v>
      </c>
      <c r="E11" s="8" t="s">
        <v>33</v>
      </c>
    </row>
    <row r="13" spans="1:5" ht="71.25">
      <c r="A13" s="6">
        <v>5</v>
      </c>
      <c r="B13" s="7" t="s">
        <v>36</v>
      </c>
      <c r="C13" s="9" t="s">
        <v>37</v>
      </c>
      <c r="D13" s="8" t="s">
        <v>111</v>
      </c>
      <c r="E13" s="8" t="s">
        <v>34</v>
      </c>
    </row>
  </sheetData>
  <sheetProtection/>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B2" sqref="B2"/>
    </sheetView>
  </sheetViews>
  <sheetFormatPr defaultColWidth="9.28125" defaultRowHeight="15"/>
  <cols>
    <col min="1" max="1" width="16.28125" style="6" customWidth="1"/>
    <col min="2" max="2" width="25.421875" style="7" customWidth="1"/>
    <col min="3" max="3" width="51.00390625" style="5" customWidth="1"/>
    <col min="4" max="4" width="27.00390625" style="8" customWidth="1"/>
    <col min="5" max="5" width="45.00390625" style="8" customWidth="1"/>
    <col min="6"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5" ht="14.25">
      <c r="A3" s="3" t="s">
        <v>0</v>
      </c>
      <c r="B3" s="2" t="s">
        <v>1</v>
      </c>
      <c r="C3" s="1" t="s">
        <v>2</v>
      </c>
      <c r="D3" s="4" t="s">
        <v>3</v>
      </c>
      <c r="E3" s="4" t="s">
        <v>4</v>
      </c>
    </row>
    <row r="5" spans="1:5" ht="14.25">
      <c r="A5" s="6">
        <v>1</v>
      </c>
      <c r="B5" s="7" t="s">
        <v>46</v>
      </c>
      <c r="D5" s="8" t="s">
        <v>55</v>
      </c>
      <c r="E5" s="8" t="s">
        <v>66</v>
      </c>
    </row>
    <row r="6" spans="1:5" ht="28.5">
      <c r="A6" s="6">
        <v>2</v>
      </c>
      <c r="B6" s="7" t="s">
        <v>50</v>
      </c>
      <c r="D6" s="8" t="s">
        <v>56</v>
      </c>
      <c r="E6" s="8" t="s">
        <v>67</v>
      </c>
    </row>
    <row r="7" spans="1:5" ht="14.25">
      <c r="A7" s="6">
        <v>3</v>
      </c>
      <c r="B7" s="7" t="s">
        <v>47</v>
      </c>
      <c r="D7" s="8" t="s">
        <v>57</v>
      </c>
      <c r="E7" s="8" t="s">
        <v>68</v>
      </c>
    </row>
    <row r="8" spans="1:5" ht="28.5">
      <c r="A8" s="6">
        <v>4</v>
      </c>
      <c r="B8" s="7" t="s">
        <v>49</v>
      </c>
      <c r="D8" s="8" t="s">
        <v>58</v>
      </c>
      <c r="E8" s="8" t="s">
        <v>69</v>
      </c>
    </row>
    <row r="9" spans="1:5" ht="14.25">
      <c r="A9" s="6">
        <v>5</v>
      </c>
      <c r="B9" s="7" t="s">
        <v>51</v>
      </c>
      <c r="D9" s="8" t="s">
        <v>59</v>
      </c>
      <c r="E9" s="8" t="s">
        <v>70</v>
      </c>
    </row>
    <row r="10" spans="1:5" ht="14.25">
      <c r="A10" s="6">
        <v>6</v>
      </c>
      <c r="B10" s="7" t="s">
        <v>48</v>
      </c>
      <c r="D10" s="8" t="s">
        <v>60</v>
      </c>
      <c r="E10" s="8" t="s">
        <v>71</v>
      </c>
    </row>
    <row r="11" spans="1:5" ht="28.5">
      <c r="A11" s="6">
        <v>7</v>
      </c>
      <c r="B11" s="7" t="s">
        <v>52</v>
      </c>
      <c r="D11" s="8" t="s">
        <v>61</v>
      </c>
      <c r="E11" s="8" t="s">
        <v>72</v>
      </c>
    </row>
    <row r="12" spans="1:5" ht="28.5">
      <c r="A12" s="6">
        <v>8</v>
      </c>
      <c r="B12" s="7" t="s">
        <v>53</v>
      </c>
      <c r="D12" s="8" t="s">
        <v>62</v>
      </c>
      <c r="E12" s="8" t="s">
        <v>72</v>
      </c>
    </row>
    <row r="13" spans="1:5" ht="28.5">
      <c r="A13" s="6">
        <v>9</v>
      </c>
      <c r="B13" s="7" t="s">
        <v>54</v>
      </c>
      <c r="D13" s="8" t="s">
        <v>63</v>
      </c>
      <c r="E13" s="8" t="s">
        <v>73</v>
      </c>
    </row>
    <row r="15" spans="1:5" ht="28.5">
      <c r="A15" s="6">
        <v>10</v>
      </c>
      <c r="B15" s="7" t="s">
        <v>41</v>
      </c>
      <c r="D15" s="8" t="s">
        <v>64</v>
      </c>
      <c r="E15" s="8" t="s">
        <v>44</v>
      </c>
    </row>
    <row r="16" spans="1:5" ht="28.5">
      <c r="A16" s="6">
        <v>11</v>
      </c>
      <c r="B16" s="7" t="s">
        <v>42</v>
      </c>
      <c r="D16" s="8" t="s">
        <v>65</v>
      </c>
      <c r="E16" s="8" t="s">
        <v>45</v>
      </c>
    </row>
    <row r="17" spans="1:5" ht="42.75">
      <c r="A17" s="6">
        <v>12</v>
      </c>
      <c r="B17" s="7" t="s">
        <v>233</v>
      </c>
      <c r="D17" s="8" t="s">
        <v>234</v>
      </c>
      <c r="E17" s="8" t="s">
        <v>235</v>
      </c>
    </row>
    <row r="19" spans="1:3" ht="42.75">
      <c r="A19" s="6">
        <v>13</v>
      </c>
      <c r="B19" s="7" t="s">
        <v>83</v>
      </c>
      <c r="C19" s="9" t="s">
        <v>84</v>
      </c>
    </row>
    <row r="21" ht="30">
      <c r="C21" s="14" t="s">
        <v>87</v>
      </c>
    </row>
    <row r="22" spans="1:5" ht="28.5">
      <c r="A22" s="6">
        <v>14</v>
      </c>
      <c r="B22" s="7" t="s">
        <v>43</v>
      </c>
      <c r="D22" s="8" t="s">
        <v>74</v>
      </c>
      <c r="E22" s="8" t="s">
        <v>39</v>
      </c>
    </row>
    <row r="23" spans="1:5" ht="28.5">
      <c r="A23" s="6">
        <v>15</v>
      </c>
      <c r="B23" s="7" t="s">
        <v>38</v>
      </c>
      <c r="D23" s="8" t="s">
        <v>75</v>
      </c>
      <c r="E23" s="8" t="s">
        <v>40</v>
      </c>
    </row>
    <row r="25" spans="1:5" ht="85.5">
      <c r="A25" s="6">
        <v>16</v>
      </c>
      <c r="B25" s="7" t="s">
        <v>163</v>
      </c>
      <c r="C25" s="7" t="s">
        <v>116</v>
      </c>
      <c r="D25" s="7" t="s">
        <v>165</v>
      </c>
      <c r="E25" s="7" t="s">
        <v>248</v>
      </c>
    </row>
    <row r="26" spans="1:5" s="17" customFormat="1" ht="28.5">
      <c r="A26" s="31">
        <v>16.5</v>
      </c>
      <c r="B26" s="32" t="s">
        <v>243</v>
      </c>
      <c r="C26" s="32" t="s">
        <v>244</v>
      </c>
      <c r="D26" s="16"/>
      <c r="E26" s="16"/>
    </row>
    <row r="27" spans="1:5" ht="28.5">
      <c r="A27" s="6">
        <v>17</v>
      </c>
      <c r="B27" s="7" t="s">
        <v>85</v>
      </c>
      <c r="C27" s="9" t="s">
        <v>231</v>
      </c>
      <c r="D27" s="8" t="s">
        <v>76</v>
      </c>
      <c r="E27" s="7" t="s">
        <v>232</v>
      </c>
    </row>
    <row r="29" spans="1:3" ht="28.5">
      <c r="A29" s="6">
        <v>18</v>
      </c>
      <c r="B29" s="7" t="s">
        <v>86</v>
      </c>
      <c r="C29" s="9" t="s">
        <v>121</v>
      </c>
    </row>
    <row r="31" spans="1:5" ht="71.25">
      <c r="A31" s="6">
        <v>19</v>
      </c>
      <c r="B31" s="7" t="s">
        <v>77</v>
      </c>
      <c r="C31" s="9" t="s">
        <v>125</v>
      </c>
      <c r="D31" s="8" t="s">
        <v>78</v>
      </c>
      <c r="E31" s="8" t="s">
        <v>79</v>
      </c>
    </row>
    <row r="33" spans="1:5" ht="71.25">
      <c r="A33" s="6">
        <v>20</v>
      </c>
      <c r="B33" s="7" t="s">
        <v>77</v>
      </c>
      <c r="C33" s="9" t="s">
        <v>126</v>
      </c>
      <c r="D33" s="8" t="s">
        <v>78</v>
      </c>
      <c r="E33" s="8" t="s">
        <v>79</v>
      </c>
    </row>
    <row r="34" spans="1:6" s="17" customFormat="1" ht="32.25" customHeight="1">
      <c r="A34" s="31">
        <v>20.5</v>
      </c>
      <c r="B34" s="32" t="s">
        <v>124</v>
      </c>
      <c r="C34" s="32" t="s">
        <v>246</v>
      </c>
      <c r="D34" s="33" t="s">
        <v>78</v>
      </c>
      <c r="E34" s="33" t="s">
        <v>79</v>
      </c>
      <c r="F34" s="22"/>
    </row>
    <row r="35" ht="14.25">
      <c r="C35" s="9"/>
    </row>
    <row r="36" ht="14.25">
      <c r="C36" s="9"/>
    </row>
    <row r="37" ht="14.25">
      <c r="C37" s="9"/>
    </row>
    <row r="38" spans="1:5" ht="114">
      <c r="A38" s="6">
        <v>21</v>
      </c>
      <c r="B38" s="7" t="s">
        <v>80</v>
      </c>
      <c r="C38" s="9" t="s">
        <v>127</v>
      </c>
      <c r="D38" s="8" t="s">
        <v>81</v>
      </c>
      <c r="E38" s="8" t="s">
        <v>82</v>
      </c>
    </row>
    <row r="39" ht="14.25">
      <c r="C39" s="9"/>
    </row>
  </sheetData>
  <sheetProtection/>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xl/worksheets/sheet4.xml><?xml version="1.0" encoding="utf-8"?>
<worksheet xmlns="http://schemas.openxmlformats.org/spreadsheetml/2006/main" xmlns:r="http://schemas.openxmlformats.org/officeDocument/2006/relationships">
  <dimension ref="A1:E66"/>
  <sheetViews>
    <sheetView zoomScalePageLayoutView="0" workbookViewId="0" topLeftCell="A1">
      <selection activeCell="A1" sqref="A1"/>
    </sheetView>
  </sheetViews>
  <sheetFormatPr defaultColWidth="9.28125" defaultRowHeight="15"/>
  <cols>
    <col min="1" max="1" width="16.28125" style="6" customWidth="1"/>
    <col min="2" max="2" width="25.421875" style="7" customWidth="1"/>
    <col min="3" max="3" width="68.28125" style="5" customWidth="1"/>
    <col min="4" max="4" width="27.00390625" style="8" customWidth="1"/>
    <col min="5" max="5" width="57.00390625" style="8" bestFit="1" customWidth="1"/>
    <col min="6"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5" ht="14.25">
      <c r="A3" s="3" t="s">
        <v>0</v>
      </c>
      <c r="B3" s="2" t="s">
        <v>1</v>
      </c>
      <c r="C3" s="1" t="s">
        <v>2</v>
      </c>
      <c r="D3" s="4" t="s">
        <v>3</v>
      </c>
      <c r="E3" s="4" t="s">
        <v>4</v>
      </c>
    </row>
    <row r="5" spans="1:5" ht="14.25">
      <c r="A5" s="6">
        <v>1</v>
      </c>
      <c r="B5" s="7" t="s">
        <v>46</v>
      </c>
      <c r="D5" s="8" t="s">
        <v>55</v>
      </c>
      <c r="E5" s="8" t="s">
        <v>66</v>
      </c>
    </row>
    <row r="6" spans="1:5" ht="28.5">
      <c r="A6" s="6">
        <v>2</v>
      </c>
      <c r="B6" s="7" t="s">
        <v>50</v>
      </c>
      <c r="D6" s="8" t="s">
        <v>56</v>
      </c>
      <c r="E6" s="8" t="s">
        <v>67</v>
      </c>
    </row>
    <row r="7" spans="1:5" ht="14.25">
      <c r="A7" s="6">
        <v>3</v>
      </c>
      <c r="B7" s="7" t="s">
        <v>47</v>
      </c>
      <c r="D7" s="8" t="s">
        <v>57</v>
      </c>
      <c r="E7" s="8" t="s">
        <v>68</v>
      </c>
    </row>
    <row r="8" spans="1:5" ht="28.5">
      <c r="A8" s="6">
        <v>4</v>
      </c>
      <c r="B8" s="7" t="s">
        <v>49</v>
      </c>
      <c r="D8" s="8" t="s">
        <v>58</v>
      </c>
      <c r="E8" s="8" t="s">
        <v>69</v>
      </c>
    </row>
    <row r="9" spans="1:5" ht="14.25">
      <c r="A9" s="6">
        <v>5</v>
      </c>
      <c r="B9" s="7" t="s">
        <v>51</v>
      </c>
      <c r="D9" s="8" t="s">
        <v>59</v>
      </c>
      <c r="E9" s="8" t="s">
        <v>70</v>
      </c>
    </row>
    <row r="10" spans="1:5" ht="14.25">
      <c r="A10" s="6">
        <v>6</v>
      </c>
      <c r="B10" s="7" t="s">
        <v>48</v>
      </c>
      <c r="D10" s="8" t="s">
        <v>60</v>
      </c>
      <c r="E10" s="8" t="s">
        <v>71</v>
      </c>
    </row>
    <row r="11" spans="1:5" ht="28.5">
      <c r="A11" s="6">
        <v>7</v>
      </c>
      <c r="B11" s="7" t="s">
        <v>52</v>
      </c>
      <c r="D11" s="8" t="s">
        <v>61</v>
      </c>
      <c r="E11" s="8" t="s">
        <v>72</v>
      </c>
    </row>
    <row r="12" spans="1:5" ht="28.5">
      <c r="A12" s="6">
        <v>8</v>
      </c>
      <c r="B12" s="7" t="s">
        <v>53</v>
      </c>
      <c r="D12" s="8" t="s">
        <v>62</v>
      </c>
      <c r="E12" s="8" t="s">
        <v>72</v>
      </c>
    </row>
    <row r="13" spans="1:5" ht="28.5">
      <c r="A13" s="6">
        <v>9</v>
      </c>
      <c r="B13" s="7" t="s">
        <v>54</v>
      </c>
      <c r="D13" s="8" t="s">
        <v>63</v>
      </c>
      <c r="E13" s="8" t="s">
        <v>73</v>
      </c>
    </row>
    <row r="15" spans="1:5" ht="28.5">
      <c r="A15" s="6">
        <v>10</v>
      </c>
      <c r="B15" s="7" t="s">
        <v>41</v>
      </c>
      <c r="D15" s="8" t="s">
        <v>64</v>
      </c>
      <c r="E15" s="8" t="s">
        <v>44</v>
      </c>
    </row>
    <row r="16" spans="1:5" ht="28.5">
      <c r="A16" s="6">
        <v>11</v>
      </c>
      <c r="B16" s="7" t="s">
        <v>42</v>
      </c>
      <c r="D16" s="8" t="s">
        <v>65</v>
      </c>
      <c r="E16" s="8" t="s">
        <v>45</v>
      </c>
    </row>
    <row r="17" spans="1:5" ht="42.75">
      <c r="A17" s="6">
        <v>12</v>
      </c>
      <c r="B17" s="7" t="s">
        <v>233</v>
      </c>
      <c r="D17" s="8" t="s">
        <v>234</v>
      </c>
      <c r="E17" s="8" t="s">
        <v>235</v>
      </c>
    </row>
    <row r="19" spans="1:3" ht="28.5">
      <c r="A19" s="6">
        <v>13</v>
      </c>
      <c r="B19" s="7" t="s">
        <v>83</v>
      </c>
      <c r="C19" s="9" t="s">
        <v>88</v>
      </c>
    </row>
    <row r="20" ht="14.25">
      <c r="C20" s="9"/>
    </row>
    <row r="21" spans="1:5" ht="57">
      <c r="A21" s="6">
        <v>14</v>
      </c>
      <c r="B21" s="7" t="s">
        <v>112</v>
      </c>
      <c r="D21" s="8" t="s">
        <v>103</v>
      </c>
      <c r="E21" s="8" t="s">
        <v>104</v>
      </c>
    </row>
    <row r="23" ht="30">
      <c r="C23" s="14" t="s">
        <v>290</v>
      </c>
    </row>
    <row r="24" spans="1:5" ht="28.5">
      <c r="A24" s="6">
        <v>15</v>
      </c>
      <c r="B24" s="7" t="s">
        <v>96</v>
      </c>
      <c r="D24" s="8" t="s">
        <v>93</v>
      </c>
      <c r="E24" s="8" t="s">
        <v>94</v>
      </c>
    </row>
    <row r="25" spans="1:5" ht="42.75">
      <c r="A25" s="6">
        <v>16</v>
      </c>
      <c r="B25" s="7" t="s">
        <v>89</v>
      </c>
      <c r="D25" s="8" t="s">
        <v>90</v>
      </c>
      <c r="E25" s="8" t="s">
        <v>95</v>
      </c>
    </row>
    <row r="27" spans="1:5" ht="42.75">
      <c r="A27" s="6">
        <v>17</v>
      </c>
      <c r="B27" s="7" t="s">
        <v>162</v>
      </c>
      <c r="C27" s="7" t="s">
        <v>118</v>
      </c>
      <c r="D27" s="7" t="s">
        <v>165</v>
      </c>
      <c r="E27" s="7" t="s">
        <v>248</v>
      </c>
    </row>
    <row r="28" spans="1:5" s="17" customFormat="1" ht="28.5">
      <c r="A28" s="31">
        <v>17.5</v>
      </c>
      <c r="B28" s="32" t="s">
        <v>243</v>
      </c>
      <c r="C28" s="32" t="s">
        <v>244</v>
      </c>
      <c r="D28" s="32"/>
      <c r="E28" s="32"/>
    </row>
    <row r="29" spans="3:5" ht="14.25">
      <c r="C29" s="7"/>
      <c r="E29" s="7"/>
    </row>
    <row r="30" spans="1:5" ht="28.5">
      <c r="A30" s="6">
        <v>18</v>
      </c>
      <c r="B30" s="7" t="s">
        <v>85</v>
      </c>
      <c r="C30" s="9" t="s">
        <v>236</v>
      </c>
      <c r="D30" s="8" t="s">
        <v>99</v>
      </c>
      <c r="E30" s="7" t="s">
        <v>237</v>
      </c>
    </row>
    <row r="31" ht="14.25">
      <c r="E31" s="7"/>
    </row>
    <row r="32" spans="1:5" ht="42.75">
      <c r="A32" s="6">
        <v>19</v>
      </c>
      <c r="B32" s="7" t="s">
        <v>97</v>
      </c>
      <c r="D32" s="8" t="s">
        <v>98</v>
      </c>
      <c r="E32" s="7" t="s">
        <v>132</v>
      </c>
    </row>
    <row r="34" spans="1:5" ht="28.5">
      <c r="A34" s="6">
        <v>20</v>
      </c>
      <c r="B34" s="7" t="s">
        <v>101</v>
      </c>
      <c r="C34" s="7" t="s">
        <v>117</v>
      </c>
      <c r="D34" s="8" t="s">
        <v>100</v>
      </c>
      <c r="E34" s="8" t="s">
        <v>102</v>
      </c>
    </row>
    <row r="36" spans="1:3" ht="99.75">
      <c r="A36" s="6">
        <v>21</v>
      </c>
      <c r="B36" s="7" t="s">
        <v>115</v>
      </c>
      <c r="C36" s="7" t="s">
        <v>202</v>
      </c>
    </row>
    <row r="39" spans="1:5" ht="85.5">
      <c r="A39" s="6">
        <v>22</v>
      </c>
      <c r="B39" s="7" t="s">
        <v>113</v>
      </c>
      <c r="C39" s="7" t="s">
        <v>194</v>
      </c>
      <c r="D39" s="7" t="s">
        <v>108</v>
      </c>
      <c r="E39" s="7" t="s">
        <v>109</v>
      </c>
    </row>
    <row r="41" spans="1:5" ht="71.25">
      <c r="A41" s="6">
        <v>23</v>
      </c>
      <c r="B41" s="7" t="s">
        <v>105</v>
      </c>
      <c r="D41" s="8" t="s">
        <v>106</v>
      </c>
      <c r="E41" s="8" t="s">
        <v>107</v>
      </c>
    </row>
    <row r="43" spans="1:3" ht="142.5">
      <c r="A43" s="6">
        <v>24</v>
      </c>
      <c r="B43" s="7" t="s">
        <v>114</v>
      </c>
      <c r="C43" s="7" t="s">
        <v>295</v>
      </c>
    </row>
    <row r="45" spans="1:3" ht="85.5">
      <c r="A45" s="6">
        <v>25</v>
      </c>
      <c r="B45" s="7" t="s">
        <v>122</v>
      </c>
      <c r="C45" s="39" t="s">
        <v>287</v>
      </c>
    </row>
    <row r="46" ht="14.25">
      <c r="C46" s="18"/>
    </row>
    <row r="47" spans="1:5" ht="42.75">
      <c r="A47" s="35">
        <v>26</v>
      </c>
      <c r="B47" s="36" t="s">
        <v>277</v>
      </c>
      <c r="C47" s="36" t="s">
        <v>285</v>
      </c>
      <c r="D47" s="36"/>
      <c r="E47" s="45" t="s">
        <v>286</v>
      </c>
    </row>
    <row r="48" ht="14.25">
      <c r="C48" s="18"/>
    </row>
    <row r="49" spans="1:3" ht="57">
      <c r="A49" s="6">
        <v>27</v>
      </c>
      <c r="B49" s="7" t="s">
        <v>86</v>
      </c>
      <c r="C49" s="7" t="s">
        <v>288</v>
      </c>
    </row>
    <row r="51" spans="1:3" ht="71.25">
      <c r="A51" s="6">
        <v>28</v>
      </c>
      <c r="B51" s="7" t="s">
        <v>123</v>
      </c>
      <c r="C51" s="7" t="s">
        <v>133</v>
      </c>
    </row>
    <row r="53" spans="1:3" ht="71.25">
      <c r="A53" s="6">
        <v>29</v>
      </c>
      <c r="B53" s="7" t="s">
        <v>119</v>
      </c>
      <c r="C53" s="9" t="s">
        <v>134</v>
      </c>
    </row>
    <row r="54" ht="14.25">
      <c r="C54" s="9"/>
    </row>
    <row r="55" spans="1:3" ht="71.25">
      <c r="A55" s="6">
        <v>30</v>
      </c>
      <c r="B55" s="7" t="s">
        <v>119</v>
      </c>
      <c r="C55" s="9" t="s">
        <v>135</v>
      </c>
    </row>
    <row r="56" ht="14.25">
      <c r="C56" s="9"/>
    </row>
    <row r="57" spans="1:5" ht="42.75">
      <c r="A57" s="6">
        <v>31</v>
      </c>
      <c r="B57" s="7" t="s">
        <v>124</v>
      </c>
      <c r="C57" s="32" t="s">
        <v>251</v>
      </c>
      <c r="D57" s="8" t="s">
        <v>120</v>
      </c>
      <c r="E57" s="8" t="s">
        <v>91</v>
      </c>
    </row>
    <row r="58" ht="14.25">
      <c r="C58" s="9"/>
    </row>
    <row r="59" spans="1:5" ht="85.5">
      <c r="A59" s="6">
        <v>32</v>
      </c>
      <c r="B59" s="7" t="s">
        <v>80</v>
      </c>
      <c r="C59" s="9" t="s">
        <v>128</v>
      </c>
      <c r="D59" s="8" t="s">
        <v>129</v>
      </c>
      <c r="E59" s="8" t="s">
        <v>92</v>
      </c>
    </row>
    <row r="60" ht="14.25">
      <c r="C60" s="9"/>
    </row>
    <row r="61" ht="14.25">
      <c r="C61" s="9"/>
    </row>
    <row r="62" spans="1:3" ht="71.25">
      <c r="A62" s="6">
        <v>33</v>
      </c>
      <c r="B62" s="32" t="s">
        <v>252</v>
      </c>
      <c r="C62" s="32" t="s">
        <v>289</v>
      </c>
    </row>
    <row r="63" ht="14.25">
      <c r="C63" s="7"/>
    </row>
    <row r="64" spans="1:5" ht="42.75">
      <c r="A64" s="31">
        <v>34</v>
      </c>
      <c r="B64" s="32" t="s">
        <v>242</v>
      </c>
      <c r="C64" s="32" t="s">
        <v>245</v>
      </c>
      <c r="D64" s="33"/>
      <c r="E64" s="33"/>
    </row>
    <row r="65" spans="1:5" s="17" customFormat="1" ht="14.25">
      <c r="A65" s="6"/>
      <c r="B65" s="7"/>
      <c r="C65" s="5"/>
      <c r="D65" s="8"/>
      <c r="E65" s="8"/>
    </row>
    <row r="66" spans="1:5" ht="85.5">
      <c r="A66" s="6">
        <v>35</v>
      </c>
      <c r="B66" s="7" t="s">
        <v>130</v>
      </c>
      <c r="C66" s="9" t="s">
        <v>136</v>
      </c>
      <c r="D66" s="8" t="s">
        <v>129</v>
      </c>
      <c r="E66" s="8" t="s">
        <v>92</v>
      </c>
    </row>
  </sheetData>
  <sheetProtection/>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B2" sqref="B2"/>
    </sheetView>
  </sheetViews>
  <sheetFormatPr defaultColWidth="9.28125" defaultRowHeight="15"/>
  <cols>
    <col min="1" max="1" width="16.28125" style="6" customWidth="1"/>
    <col min="2" max="2" width="25.421875" style="7" customWidth="1"/>
    <col min="3" max="3" width="74.00390625" style="5" customWidth="1"/>
    <col min="4" max="4" width="27.00390625" style="8" customWidth="1"/>
    <col min="5" max="5" width="51.28125" style="8" customWidth="1"/>
    <col min="6"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5" ht="14.25">
      <c r="A3" s="3" t="s">
        <v>0</v>
      </c>
      <c r="B3" s="2" t="s">
        <v>1</v>
      </c>
      <c r="C3" s="1" t="s">
        <v>2</v>
      </c>
      <c r="D3" s="4" t="s">
        <v>3</v>
      </c>
      <c r="E3" s="4" t="s">
        <v>4</v>
      </c>
    </row>
    <row r="5" spans="1:5" ht="14.25">
      <c r="A5" s="6">
        <v>1</v>
      </c>
      <c r="B5" s="7" t="s">
        <v>46</v>
      </c>
      <c r="D5" s="8" t="s">
        <v>55</v>
      </c>
      <c r="E5" s="8" t="s">
        <v>66</v>
      </c>
    </row>
    <row r="6" spans="1:5" ht="28.5">
      <c r="A6" s="6">
        <v>2</v>
      </c>
      <c r="B6" s="7" t="s">
        <v>50</v>
      </c>
      <c r="D6" s="8" t="s">
        <v>56</v>
      </c>
      <c r="E6" s="8" t="s">
        <v>67</v>
      </c>
    </row>
    <row r="7" spans="1:5" ht="14.25">
      <c r="A7" s="6">
        <v>3</v>
      </c>
      <c r="B7" s="7" t="s">
        <v>47</v>
      </c>
      <c r="D7" s="8" t="s">
        <v>57</v>
      </c>
      <c r="E7" s="8" t="s">
        <v>68</v>
      </c>
    </row>
    <row r="8" spans="1:5" ht="28.5">
      <c r="A8" s="6">
        <v>4</v>
      </c>
      <c r="B8" s="7" t="s">
        <v>49</v>
      </c>
      <c r="D8" s="8" t="s">
        <v>58</v>
      </c>
      <c r="E8" s="8" t="s">
        <v>69</v>
      </c>
    </row>
    <row r="9" spans="1:5" ht="14.25">
      <c r="A9" s="6">
        <v>5</v>
      </c>
      <c r="B9" s="7" t="s">
        <v>51</v>
      </c>
      <c r="D9" s="8" t="s">
        <v>59</v>
      </c>
      <c r="E9" s="8" t="s">
        <v>70</v>
      </c>
    </row>
    <row r="10" spans="1:5" ht="14.25">
      <c r="A10" s="6">
        <v>6</v>
      </c>
      <c r="B10" s="7" t="s">
        <v>48</v>
      </c>
      <c r="D10" s="8" t="s">
        <v>60</v>
      </c>
      <c r="E10" s="8" t="s">
        <v>71</v>
      </c>
    </row>
    <row r="11" spans="1:5" ht="28.5">
      <c r="A11" s="6">
        <v>7</v>
      </c>
      <c r="B11" s="7" t="s">
        <v>52</v>
      </c>
      <c r="D11" s="8" t="s">
        <v>61</v>
      </c>
      <c r="E11" s="8" t="s">
        <v>72</v>
      </c>
    </row>
    <row r="12" spans="1:5" ht="28.5">
      <c r="A12" s="6">
        <v>8</v>
      </c>
      <c r="B12" s="7" t="s">
        <v>53</v>
      </c>
      <c r="D12" s="8" t="s">
        <v>62</v>
      </c>
      <c r="E12" s="8" t="s">
        <v>72</v>
      </c>
    </row>
    <row r="13" spans="1:5" ht="28.5">
      <c r="A13" s="6">
        <v>9</v>
      </c>
      <c r="B13" s="7" t="s">
        <v>54</v>
      </c>
      <c r="D13" s="8" t="s">
        <v>63</v>
      </c>
      <c r="E13" s="8" t="s">
        <v>73</v>
      </c>
    </row>
    <row r="15" spans="1:5" ht="28.5">
      <c r="A15" s="6">
        <v>10</v>
      </c>
      <c r="B15" s="7" t="s">
        <v>41</v>
      </c>
      <c r="D15" s="8" t="s">
        <v>64</v>
      </c>
      <c r="E15" s="8" t="s">
        <v>44</v>
      </c>
    </row>
    <row r="16" spans="1:5" ht="28.5">
      <c r="A16" s="6">
        <v>11</v>
      </c>
      <c r="B16" s="7" t="s">
        <v>42</v>
      </c>
      <c r="D16" s="8" t="s">
        <v>65</v>
      </c>
      <c r="E16" s="8" t="s">
        <v>45</v>
      </c>
    </row>
    <row r="17" spans="1:5" ht="42.75">
      <c r="A17" s="6">
        <v>12</v>
      </c>
      <c r="B17" s="7" t="s">
        <v>233</v>
      </c>
      <c r="D17" s="8" t="s">
        <v>234</v>
      </c>
      <c r="E17" s="8" t="s">
        <v>235</v>
      </c>
    </row>
    <row r="19" spans="1:3" ht="28.5">
      <c r="A19" s="6">
        <v>13</v>
      </c>
      <c r="B19" s="7" t="s">
        <v>83</v>
      </c>
      <c r="C19" s="9" t="s">
        <v>88</v>
      </c>
    </row>
    <row r="20" ht="14.25">
      <c r="C20" s="9"/>
    </row>
    <row r="21" spans="1:5" ht="57">
      <c r="A21" s="6">
        <v>14</v>
      </c>
      <c r="B21" s="7" t="s">
        <v>112</v>
      </c>
      <c r="D21" s="8" t="s">
        <v>103</v>
      </c>
      <c r="E21" s="8" t="s">
        <v>104</v>
      </c>
    </row>
    <row r="23" ht="14.25">
      <c r="C23" s="7"/>
    </row>
    <row r="24" spans="1:5" ht="28.5">
      <c r="A24" s="6">
        <v>15</v>
      </c>
      <c r="B24" s="7" t="s">
        <v>208</v>
      </c>
      <c r="C24" s="7"/>
      <c r="D24" s="8" t="s">
        <v>209</v>
      </c>
      <c r="E24" s="8" t="s">
        <v>210</v>
      </c>
    </row>
    <row r="25" ht="14.25">
      <c r="C25" s="7"/>
    </row>
    <row r="26" spans="1:3" ht="270.75">
      <c r="A26" s="6">
        <v>16</v>
      </c>
      <c r="B26" s="7" t="s">
        <v>218</v>
      </c>
      <c r="C26" s="32" t="s">
        <v>296</v>
      </c>
    </row>
    <row r="27" ht="14.25">
      <c r="C27" s="7"/>
    </row>
    <row r="28" spans="1:3" ht="28.5">
      <c r="A28" s="6">
        <v>17</v>
      </c>
      <c r="B28" s="7" t="s">
        <v>211</v>
      </c>
      <c r="C28" s="7" t="s">
        <v>212</v>
      </c>
    </row>
    <row r="30" spans="1:5" s="20" customFormat="1" ht="42.75">
      <c r="A30" s="31" t="s">
        <v>241</v>
      </c>
      <c r="B30" s="32" t="s">
        <v>240</v>
      </c>
      <c r="C30" s="32" t="s">
        <v>239</v>
      </c>
      <c r="D30" s="33"/>
      <c r="E30" s="33"/>
    </row>
    <row r="31" ht="14.25">
      <c r="C31" s="7"/>
    </row>
    <row r="32" ht="15">
      <c r="C32" s="14" t="s">
        <v>224</v>
      </c>
    </row>
    <row r="33" spans="1:5" ht="14.25">
      <c r="A33" s="6">
        <v>18</v>
      </c>
      <c r="B33" s="7" t="s">
        <v>177</v>
      </c>
      <c r="D33" s="8" t="s">
        <v>179</v>
      </c>
      <c r="E33" s="8" t="s">
        <v>183</v>
      </c>
    </row>
    <row r="34" spans="1:5" ht="14.25">
      <c r="A34" s="6">
        <v>19</v>
      </c>
      <c r="B34" s="7" t="s">
        <v>184</v>
      </c>
      <c r="D34" s="8" t="s">
        <v>180</v>
      </c>
      <c r="E34" s="8" t="s">
        <v>185</v>
      </c>
    </row>
    <row r="36" spans="1:3" ht="71.25">
      <c r="A36" s="6">
        <v>20</v>
      </c>
      <c r="B36" s="7" t="s">
        <v>215</v>
      </c>
      <c r="C36" s="9" t="s">
        <v>220</v>
      </c>
    </row>
    <row r="37" ht="14.25">
      <c r="C37" s="9"/>
    </row>
    <row r="38" spans="1:3" ht="85.5">
      <c r="A38" s="6">
        <v>21</v>
      </c>
      <c r="B38" s="7" t="s">
        <v>213</v>
      </c>
      <c r="C38" s="9" t="s">
        <v>221</v>
      </c>
    </row>
    <row r="39" ht="14.25">
      <c r="C39" s="9"/>
    </row>
    <row r="40" spans="1:5" ht="57">
      <c r="A40" s="6">
        <v>22</v>
      </c>
      <c r="B40" s="7" t="s">
        <v>178</v>
      </c>
      <c r="C40" s="9"/>
      <c r="D40" s="8" t="s">
        <v>181</v>
      </c>
      <c r="E40" s="8" t="s">
        <v>182</v>
      </c>
    </row>
    <row r="41" ht="15">
      <c r="C41" s="14" t="s">
        <v>214</v>
      </c>
    </row>
    <row r="42" ht="30">
      <c r="C42" s="14" t="s">
        <v>223</v>
      </c>
    </row>
    <row r="43" ht="15">
      <c r="C43" s="14"/>
    </row>
    <row r="44" spans="1:5" ht="28.5">
      <c r="A44" s="6">
        <v>23</v>
      </c>
      <c r="B44" s="7" t="s">
        <v>96</v>
      </c>
      <c r="D44" s="8" t="s">
        <v>186</v>
      </c>
      <c r="E44" s="8" t="s">
        <v>189</v>
      </c>
    </row>
    <row r="46" spans="1:5" ht="28.5">
      <c r="A46" s="6">
        <v>25</v>
      </c>
      <c r="B46" s="7" t="s">
        <v>188</v>
      </c>
      <c r="D46" s="8" t="s">
        <v>187</v>
      </c>
      <c r="E46" s="8" t="s">
        <v>190</v>
      </c>
    </row>
    <row r="48" spans="1:5" ht="114">
      <c r="A48" s="6">
        <v>26</v>
      </c>
      <c r="B48" s="7" t="s">
        <v>113</v>
      </c>
      <c r="C48" s="7" t="s">
        <v>193</v>
      </c>
      <c r="D48" s="7" t="s">
        <v>108</v>
      </c>
      <c r="E48" s="7" t="s">
        <v>109</v>
      </c>
    </row>
    <row r="50" spans="1:3" ht="142.5">
      <c r="A50" s="6">
        <v>27</v>
      </c>
      <c r="B50" s="7" t="s">
        <v>114</v>
      </c>
      <c r="C50" s="7" t="s">
        <v>222</v>
      </c>
    </row>
    <row r="52" spans="1:3" ht="57">
      <c r="A52" s="6">
        <v>28</v>
      </c>
      <c r="B52" s="7" t="s">
        <v>122</v>
      </c>
      <c r="C52" s="18" t="s">
        <v>266</v>
      </c>
    </row>
    <row r="53" ht="14.25">
      <c r="C53" s="18"/>
    </row>
    <row r="54" spans="1:3" ht="71.25">
      <c r="A54" s="6">
        <v>29</v>
      </c>
      <c r="B54" s="7" t="s">
        <v>216</v>
      </c>
      <c r="C54" s="18" t="s">
        <v>267</v>
      </c>
    </row>
    <row r="55" ht="14.25">
      <c r="C55" s="18"/>
    </row>
    <row r="56" spans="1:3" ht="85.5">
      <c r="A56" s="6">
        <v>30</v>
      </c>
      <c r="B56" s="7" t="s">
        <v>217</v>
      </c>
      <c r="C56" s="9" t="s">
        <v>225</v>
      </c>
    </row>
    <row r="57" ht="14.25">
      <c r="C57" s="9"/>
    </row>
    <row r="58" ht="14.25">
      <c r="C58" s="9"/>
    </row>
    <row r="59" ht="14.25">
      <c r="C59" s="9"/>
    </row>
    <row r="60" ht="45">
      <c r="C60" s="14" t="s">
        <v>268</v>
      </c>
    </row>
    <row r="61" spans="1:5" ht="28.5">
      <c r="A61" s="6">
        <v>31</v>
      </c>
      <c r="B61" s="7" t="s">
        <v>96</v>
      </c>
      <c r="D61" s="8" t="s">
        <v>186</v>
      </c>
      <c r="E61" s="8" t="s">
        <v>189</v>
      </c>
    </row>
    <row r="63" spans="1:5" ht="42.75">
      <c r="A63" s="6">
        <v>32</v>
      </c>
      <c r="B63" s="7" t="s">
        <v>162</v>
      </c>
      <c r="C63" s="7" t="s">
        <v>118</v>
      </c>
      <c r="D63" s="7" t="s">
        <v>165</v>
      </c>
      <c r="E63" s="7" t="s">
        <v>248</v>
      </c>
    </row>
    <row r="64" spans="1:5" ht="28.5">
      <c r="A64" s="31">
        <v>32.5</v>
      </c>
      <c r="B64" s="32" t="s">
        <v>243</v>
      </c>
      <c r="C64" s="32" t="s">
        <v>244</v>
      </c>
      <c r="D64" s="32"/>
      <c r="E64" s="32"/>
    </row>
    <row r="65" spans="1:5" s="17" customFormat="1" ht="14.25">
      <c r="A65" s="6"/>
      <c r="B65" s="7"/>
      <c r="C65" s="7"/>
      <c r="D65" s="7"/>
      <c r="E65" s="7"/>
    </row>
    <row r="66" spans="1:5" ht="28.5">
      <c r="A66" s="6">
        <v>33</v>
      </c>
      <c r="B66" s="7" t="s">
        <v>85</v>
      </c>
      <c r="C66" s="9" t="s">
        <v>204</v>
      </c>
      <c r="D66" s="8" t="s">
        <v>205</v>
      </c>
      <c r="E66" s="7" t="s">
        <v>206</v>
      </c>
    </row>
    <row r="67" ht="14.25">
      <c r="C67" s="9"/>
    </row>
    <row r="68" spans="1:5" ht="57">
      <c r="A68" s="6">
        <v>34</v>
      </c>
      <c r="B68" s="7" t="s">
        <v>97</v>
      </c>
      <c r="D68" s="8" t="s">
        <v>98</v>
      </c>
      <c r="E68" s="7" t="s">
        <v>132</v>
      </c>
    </row>
    <row r="69" ht="14.25">
      <c r="E69" s="7"/>
    </row>
    <row r="70" spans="1:5" ht="28.5">
      <c r="A70" s="6">
        <v>35</v>
      </c>
      <c r="B70" s="7" t="s">
        <v>101</v>
      </c>
      <c r="C70" s="7" t="s">
        <v>117</v>
      </c>
      <c r="D70" s="8" t="s">
        <v>191</v>
      </c>
      <c r="E70" s="8" t="s">
        <v>192</v>
      </c>
    </row>
    <row r="71" ht="14.25">
      <c r="C71" s="7"/>
    </row>
    <row r="72" spans="1:3" ht="99.75">
      <c r="A72" s="6">
        <v>36</v>
      </c>
      <c r="B72" s="7" t="s">
        <v>115</v>
      </c>
      <c r="C72" s="7" t="s">
        <v>207</v>
      </c>
    </row>
    <row r="73" ht="14.25">
      <c r="C73" s="7"/>
    </row>
    <row r="74" spans="1:3" ht="28.5">
      <c r="A74" s="6">
        <v>37</v>
      </c>
      <c r="B74" s="7" t="s">
        <v>226</v>
      </c>
      <c r="C74" s="5" t="s">
        <v>269</v>
      </c>
    </row>
    <row r="76" spans="1:3" ht="71.25">
      <c r="A76" s="6">
        <v>38</v>
      </c>
      <c r="B76" s="7" t="s">
        <v>219</v>
      </c>
      <c r="C76" s="7" t="s">
        <v>270</v>
      </c>
    </row>
    <row r="77" ht="14.25">
      <c r="C77" s="7"/>
    </row>
    <row r="78" spans="1:3" ht="42.75">
      <c r="A78" s="6">
        <v>39</v>
      </c>
      <c r="B78" s="7" t="s">
        <v>86</v>
      </c>
      <c r="C78" s="7" t="s">
        <v>271</v>
      </c>
    </row>
    <row r="80" spans="1:3" ht="71.25">
      <c r="A80" s="6">
        <v>40</v>
      </c>
      <c r="B80" s="7" t="s">
        <v>123</v>
      </c>
      <c r="C80" s="7" t="s">
        <v>272</v>
      </c>
    </row>
    <row r="82" spans="1:3" ht="71.25">
      <c r="A82" s="6">
        <v>41</v>
      </c>
      <c r="B82" s="7" t="s">
        <v>119</v>
      </c>
      <c r="C82" s="9" t="s">
        <v>273</v>
      </c>
    </row>
    <row r="83" ht="14.25">
      <c r="C83" s="9"/>
    </row>
    <row r="84" spans="1:3" ht="71.25">
      <c r="A84" s="6">
        <v>42</v>
      </c>
      <c r="B84" s="7" t="s">
        <v>119</v>
      </c>
      <c r="C84" s="9" t="s">
        <v>274</v>
      </c>
    </row>
    <row r="85" ht="14.25">
      <c r="C85" s="9"/>
    </row>
    <row r="86" spans="1:5" ht="42.75">
      <c r="A86" s="6">
        <v>43</v>
      </c>
      <c r="B86" s="7" t="s">
        <v>124</v>
      </c>
      <c r="C86" s="32" t="s">
        <v>251</v>
      </c>
      <c r="D86" s="8" t="s">
        <v>227</v>
      </c>
      <c r="E86" s="8" t="s">
        <v>228</v>
      </c>
    </row>
    <row r="87" ht="14.25">
      <c r="C87" s="7"/>
    </row>
    <row r="88" spans="1:5" ht="71.25">
      <c r="A88" s="6">
        <v>44</v>
      </c>
      <c r="B88" s="7" t="s">
        <v>80</v>
      </c>
      <c r="C88" s="9" t="s">
        <v>275</v>
      </c>
      <c r="D88" s="8" t="s">
        <v>129</v>
      </c>
      <c r="E88" s="8" t="s">
        <v>229</v>
      </c>
    </row>
    <row r="89" ht="14.25">
      <c r="C89" s="9"/>
    </row>
    <row r="90" ht="14.25">
      <c r="C90" s="9"/>
    </row>
    <row r="91" ht="14.25">
      <c r="C91" s="7"/>
    </row>
    <row r="92" spans="1:3" ht="57">
      <c r="A92" s="6">
        <v>45</v>
      </c>
      <c r="B92" s="7" t="s">
        <v>131</v>
      </c>
      <c r="C92" s="32" t="s">
        <v>276</v>
      </c>
    </row>
    <row r="93" spans="1:5" s="17" customFormat="1" ht="14.25">
      <c r="A93" s="6"/>
      <c r="B93" s="7"/>
      <c r="C93" s="7"/>
      <c r="D93" s="8"/>
      <c r="E93" s="8"/>
    </row>
    <row r="94" spans="1:5" s="17" customFormat="1" ht="42.75">
      <c r="A94" s="31">
        <v>45.5</v>
      </c>
      <c r="B94" s="32" t="s">
        <v>242</v>
      </c>
      <c r="C94" s="32" t="s">
        <v>245</v>
      </c>
      <c r="D94" s="33"/>
      <c r="E94" s="33"/>
    </row>
    <row r="95" spans="1:5" ht="14.25">
      <c r="A95" s="15"/>
      <c r="B95" s="16"/>
      <c r="C95" s="16"/>
      <c r="D95" s="19"/>
      <c r="E95" s="19"/>
    </row>
    <row r="96" spans="1:5" ht="85.5">
      <c r="A96" s="6">
        <v>46</v>
      </c>
      <c r="B96" s="7" t="s">
        <v>130</v>
      </c>
      <c r="C96" s="9" t="s">
        <v>230</v>
      </c>
      <c r="D96" s="8" t="s">
        <v>129</v>
      </c>
      <c r="E96" s="8" t="s">
        <v>229</v>
      </c>
    </row>
  </sheetData>
  <sheetProtection/>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xl/worksheets/sheet6.xml><?xml version="1.0" encoding="utf-8"?>
<worksheet xmlns="http://schemas.openxmlformats.org/spreadsheetml/2006/main" xmlns:r="http://schemas.openxmlformats.org/officeDocument/2006/relationships">
  <dimension ref="A1:E83"/>
  <sheetViews>
    <sheetView zoomScalePageLayoutView="0" workbookViewId="0" topLeftCell="A1">
      <selection activeCell="C71" sqref="C71"/>
    </sheetView>
  </sheetViews>
  <sheetFormatPr defaultColWidth="9.28125" defaultRowHeight="15"/>
  <cols>
    <col min="1" max="1" width="16.28125" style="6" customWidth="1"/>
    <col min="2" max="2" width="25.421875" style="7" customWidth="1"/>
    <col min="3" max="3" width="99.57421875" style="5" customWidth="1"/>
    <col min="4" max="4" width="27.00390625" style="8" customWidth="1"/>
    <col min="5" max="5" width="60.421875" style="8" bestFit="1" customWidth="1"/>
    <col min="6"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5" ht="14.25">
      <c r="A3" s="3" t="s">
        <v>0</v>
      </c>
      <c r="B3" s="2" t="s">
        <v>1</v>
      </c>
      <c r="C3" s="1" t="s">
        <v>2</v>
      </c>
      <c r="D3" s="4" t="s">
        <v>3</v>
      </c>
      <c r="E3" s="4" t="s">
        <v>4</v>
      </c>
    </row>
    <row r="5" spans="1:5" ht="14.25">
      <c r="A5" s="6">
        <v>1</v>
      </c>
      <c r="B5" s="7" t="s">
        <v>46</v>
      </c>
      <c r="D5" s="8" t="s">
        <v>55</v>
      </c>
      <c r="E5" s="8" t="s">
        <v>66</v>
      </c>
    </row>
    <row r="6" spans="1:5" ht="28.5">
      <c r="A6" s="6">
        <v>2</v>
      </c>
      <c r="B6" s="7" t="s">
        <v>50</v>
      </c>
      <c r="D6" s="8" t="s">
        <v>56</v>
      </c>
      <c r="E6" s="8" t="s">
        <v>67</v>
      </c>
    </row>
    <row r="7" spans="1:5" ht="14.25">
      <c r="A7" s="6">
        <v>3</v>
      </c>
      <c r="B7" s="7" t="s">
        <v>47</v>
      </c>
      <c r="D7" s="8" t="s">
        <v>57</v>
      </c>
      <c r="E7" s="8" t="s">
        <v>68</v>
      </c>
    </row>
    <row r="8" spans="1:5" ht="28.5">
      <c r="A8" s="6">
        <v>4</v>
      </c>
      <c r="B8" s="7" t="s">
        <v>49</v>
      </c>
      <c r="D8" s="8" t="s">
        <v>58</v>
      </c>
      <c r="E8" s="8" t="s">
        <v>69</v>
      </c>
    </row>
    <row r="9" spans="1:5" ht="14.25">
      <c r="A9" s="6">
        <v>5</v>
      </c>
      <c r="B9" s="7" t="s">
        <v>51</v>
      </c>
      <c r="D9" s="8" t="s">
        <v>59</v>
      </c>
      <c r="E9" s="8" t="s">
        <v>70</v>
      </c>
    </row>
    <row r="10" spans="1:5" ht="14.25">
      <c r="A10" s="6">
        <v>6</v>
      </c>
      <c r="B10" s="7" t="s">
        <v>48</v>
      </c>
      <c r="D10" s="8" t="s">
        <v>60</v>
      </c>
      <c r="E10" s="8" t="s">
        <v>71</v>
      </c>
    </row>
    <row r="11" spans="1:5" ht="28.5">
      <c r="A11" s="6">
        <v>7</v>
      </c>
      <c r="B11" s="7" t="s">
        <v>52</v>
      </c>
      <c r="D11" s="8" t="s">
        <v>61</v>
      </c>
      <c r="E11" s="8" t="s">
        <v>72</v>
      </c>
    </row>
    <row r="12" spans="1:5" ht="28.5">
      <c r="A12" s="6">
        <v>8</v>
      </c>
      <c r="B12" s="7" t="s">
        <v>53</v>
      </c>
      <c r="D12" s="8" t="s">
        <v>62</v>
      </c>
      <c r="E12" s="8" t="s">
        <v>72</v>
      </c>
    </row>
    <row r="13" spans="1:5" ht="28.5">
      <c r="A13" s="6">
        <v>9</v>
      </c>
      <c r="B13" s="7" t="s">
        <v>54</v>
      </c>
      <c r="D13" s="8" t="s">
        <v>63</v>
      </c>
      <c r="E13" s="8" t="s">
        <v>73</v>
      </c>
    </row>
    <row r="15" spans="1:5" ht="28.5">
      <c r="A15" s="6">
        <v>10</v>
      </c>
      <c r="B15" s="7" t="s">
        <v>41</v>
      </c>
      <c r="D15" s="8" t="s">
        <v>64</v>
      </c>
      <c r="E15" s="8" t="s">
        <v>44</v>
      </c>
    </row>
    <row r="16" spans="1:5" ht="28.5">
      <c r="A16" s="6">
        <v>11</v>
      </c>
      <c r="B16" s="7" t="s">
        <v>42</v>
      </c>
      <c r="D16" s="8" t="s">
        <v>65</v>
      </c>
      <c r="E16" s="8" t="s">
        <v>45</v>
      </c>
    </row>
    <row r="17" spans="1:5" ht="42.75">
      <c r="A17" s="6">
        <v>12</v>
      </c>
      <c r="B17" s="7" t="s">
        <v>233</v>
      </c>
      <c r="D17" s="8" t="s">
        <v>234</v>
      </c>
      <c r="E17" s="8" t="s">
        <v>235</v>
      </c>
    </row>
    <row r="19" spans="1:3" ht="14.25">
      <c r="A19" s="6">
        <v>13</v>
      </c>
      <c r="B19" s="7" t="s">
        <v>83</v>
      </c>
      <c r="C19" s="9" t="s">
        <v>88</v>
      </c>
    </row>
    <row r="20" ht="14.25">
      <c r="C20" s="9"/>
    </row>
    <row r="21" spans="1:5" ht="57">
      <c r="A21" s="6">
        <v>14</v>
      </c>
      <c r="B21" s="7" t="s">
        <v>112</v>
      </c>
      <c r="D21" s="8" t="s">
        <v>103</v>
      </c>
      <c r="E21" s="8" t="s">
        <v>104</v>
      </c>
    </row>
    <row r="23" ht="30">
      <c r="C23" s="43" t="s">
        <v>291</v>
      </c>
    </row>
    <row r="24" spans="1:5" ht="28.5">
      <c r="A24" s="6">
        <v>15</v>
      </c>
      <c r="B24" s="7" t="s">
        <v>137</v>
      </c>
      <c r="D24" s="8" t="s">
        <v>138</v>
      </c>
      <c r="E24" s="8" t="s">
        <v>141</v>
      </c>
    </row>
    <row r="25" spans="1:5" ht="42.75">
      <c r="A25" s="6">
        <v>16</v>
      </c>
      <c r="B25" s="7" t="s">
        <v>144</v>
      </c>
      <c r="D25" s="8" t="s">
        <v>139</v>
      </c>
      <c r="E25" s="8" t="s">
        <v>142</v>
      </c>
    </row>
    <row r="26" spans="1:5" ht="42.75">
      <c r="A26" s="6">
        <v>17</v>
      </c>
      <c r="B26" s="7" t="s">
        <v>145</v>
      </c>
      <c r="D26" s="8" t="s">
        <v>140</v>
      </c>
      <c r="E26" s="8" t="s">
        <v>143</v>
      </c>
    </row>
    <row r="28" spans="1:5" ht="42.75">
      <c r="A28" s="6">
        <v>18</v>
      </c>
      <c r="B28" s="7" t="s">
        <v>162</v>
      </c>
      <c r="C28" s="7" t="s">
        <v>146</v>
      </c>
      <c r="D28" s="7" t="s">
        <v>165</v>
      </c>
      <c r="E28" s="7" t="s">
        <v>248</v>
      </c>
    </row>
    <row r="29" spans="1:5" s="17" customFormat="1" ht="28.5">
      <c r="A29" s="31">
        <v>18.5</v>
      </c>
      <c r="B29" s="32" t="s">
        <v>243</v>
      </c>
      <c r="C29" s="32" t="s">
        <v>244</v>
      </c>
      <c r="D29" s="32"/>
      <c r="E29" s="32"/>
    </row>
    <row r="30" spans="3:5" ht="14.25">
      <c r="C30" s="7"/>
      <c r="E30" s="7"/>
    </row>
    <row r="31" spans="1:5" ht="14.25">
      <c r="A31" s="6">
        <v>19</v>
      </c>
      <c r="B31" s="7" t="s">
        <v>85</v>
      </c>
      <c r="C31" s="9" t="s">
        <v>236</v>
      </c>
      <c r="D31" s="8" t="s">
        <v>164</v>
      </c>
      <c r="E31" s="7" t="s">
        <v>238</v>
      </c>
    </row>
    <row r="32" ht="14.25">
      <c r="E32" s="7"/>
    </row>
    <row r="33" spans="1:5" ht="28.5">
      <c r="A33" s="6">
        <v>20</v>
      </c>
      <c r="B33" s="7" t="s">
        <v>97</v>
      </c>
      <c r="D33" s="8" t="s">
        <v>98</v>
      </c>
      <c r="E33" s="7" t="s">
        <v>132</v>
      </c>
    </row>
    <row r="35" spans="1:5" ht="28.5">
      <c r="A35" s="6">
        <v>21</v>
      </c>
      <c r="B35" s="7" t="s">
        <v>101</v>
      </c>
      <c r="C35" s="7" t="s">
        <v>117</v>
      </c>
      <c r="D35" s="8" t="s">
        <v>167</v>
      </c>
      <c r="E35" s="8" t="s">
        <v>166</v>
      </c>
    </row>
    <row r="37" spans="1:3" ht="99.75">
      <c r="A37" s="6">
        <v>22</v>
      </c>
      <c r="B37" s="7" t="s">
        <v>115</v>
      </c>
      <c r="C37" s="7" t="s">
        <v>203</v>
      </c>
    </row>
    <row r="39" spans="1:5" ht="99.75">
      <c r="A39" s="6">
        <v>23</v>
      </c>
      <c r="B39" s="7" t="s">
        <v>153</v>
      </c>
      <c r="C39" s="7" t="s">
        <v>151</v>
      </c>
      <c r="D39" s="7" t="s">
        <v>108</v>
      </c>
      <c r="E39" s="7" t="s">
        <v>109</v>
      </c>
    </row>
    <row r="41" spans="1:5" ht="71.25">
      <c r="A41" s="6">
        <v>24</v>
      </c>
      <c r="B41" s="7" t="s">
        <v>147</v>
      </c>
      <c r="D41" s="8" t="s">
        <v>158</v>
      </c>
      <c r="E41" s="8" t="s">
        <v>148</v>
      </c>
    </row>
    <row r="43" spans="1:3" ht="142.5">
      <c r="A43" s="6">
        <v>25</v>
      </c>
      <c r="B43" s="7" t="s">
        <v>152</v>
      </c>
      <c r="C43" s="7" t="s">
        <v>168</v>
      </c>
    </row>
    <row r="44" ht="14.25">
      <c r="C44" s="7"/>
    </row>
    <row r="45" spans="1:5" ht="28.5">
      <c r="A45" s="35">
        <v>26</v>
      </c>
      <c r="B45" s="36" t="s">
        <v>257</v>
      </c>
      <c r="C45" s="37" t="s">
        <v>256</v>
      </c>
      <c r="D45" s="38" t="s">
        <v>260</v>
      </c>
      <c r="E45" s="38" t="s">
        <v>258</v>
      </c>
    </row>
    <row r="47" spans="1:5" ht="85.5">
      <c r="A47" s="35">
        <v>27</v>
      </c>
      <c r="B47" s="36" t="s">
        <v>279</v>
      </c>
      <c r="C47" s="39" t="s">
        <v>265</v>
      </c>
      <c r="D47" s="8" t="s">
        <v>154</v>
      </c>
      <c r="E47" s="8" t="s">
        <v>155</v>
      </c>
    </row>
    <row r="48" ht="14.25">
      <c r="C48" s="18"/>
    </row>
    <row r="49" spans="1:5" ht="99.75">
      <c r="A49" s="35">
        <v>28</v>
      </c>
      <c r="B49" s="7" t="s">
        <v>156</v>
      </c>
      <c r="C49" s="7" t="s">
        <v>195</v>
      </c>
      <c r="D49" s="7" t="s">
        <v>108</v>
      </c>
      <c r="E49" s="7" t="s">
        <v>109</v>
      </c>
    </row>
    <row r="50" spans="3:5" ht="14.25">
      <c r="C50" s="7"/>
      <c r="D50" s="7"/>
      <c r="E50" s="7"/>
    </row>
    <row r="51" spans="1:5" ht="71.25">
      <c r="A51" s="35">
        <v>29</v>
      </c>
      <c r="B51" s="7" t="s">
        <v>149</v>
      </c>
      <c r="D51" s="8" t="s">
        <v>157</v>
      </c>
      <c r="E51" s="8" t="s">
        <v>150</v>
      </c>
    </row>
    <row r="53" spans="1:3" ht="142.5">
      <c r="A53" s="35">
        <v>30</v>
      </c>
      <c r="B53" s="7" t="s">
        <v>159</v>
      </c>
      <c r="C53" s="40" t="s">
        <v>262</v>
      </c>
    </row>
    <row r="55" spans="1:5" ht="28.5">
      <c r="A55" s="35">
        <v>31</v>
      </c>
      <c r="B55" s="36" t="s">
        <v>254</v>
      </c>
      <c r="C55" s="37" t="s">
        <v>255</v>
      </c>
      <c r="D55" s="38" t="s">
        <v>261</v>
      </c>
      <c r="E55" s="38" t="s">
        <v>259</v>
      </c>
    </row>
    <row r="57" spans="1:3" ht="85.5">
      <c r="A57" s="35">
        <v>32</v>
      </c>
      <c r="B57" s="36" t="s">
        <v>280</v>
      </c>
      <c r="C57" s="44" t="s">
        <v>263</v>
      </c>
    </row>
    <row r="58" ht="14.25">
      <c r="C58" s="18"/>
    </row>
    <row r="59" spans="1:3" ht="57">
      <c r="A59" s="35">
        <v>33</v>
      </c>
      <c r="B59" s="40" t="s">
        <v>169</v>
      </c>
      <c r="C59" s="39" t="s">
        <v>264</v>
      </c>
    </row>
    <row r="60" ht="14.25">
      <c r="C60" s="18"/>
    </row>
    <row r="61" spans="1:5" ht="72.75">
      <c r="A61" s="35">
        <v>34</v>
      </c>
      <c r="B61" s="36" t="s">
        <v>277</v>
      </c>
      <c r="C61" s="36" t="s">
        <v>292</v>
      </c>
      <c r="D61" s="36"/>
      <c r="E61" s="45" t="s">
        <v>278</v>
      </c>
    </row>
    <row r="62" ht="14.25">
      <c r="C62" s="18"/>
    </row>
    <row r="63" spans="1:5" ht="72">
      <c r="A63" s="35">
        <v>35</v>
      </c>
      <c r="B63" s="36" t="s">
        <v>281</v>
      </c>
      <c r="C63" s="36" t="s">
        <v>294</v>
      </c>
      <c r="D63" s="36" t="s">
        <v>160</v>
      </c>
      <c r="E63" s="45" t="s">
        <v>161</v>
      </c>
    </row>
    <row r="64" ht="14.25">
      <c r="C64" s="18"/>
    </row>
    <row r="65" spans="1:5" ht="72">
      <c r="A65" s="35">
        <v>36</v>
      </c>
      <c r="B65" s="36" t="s">
        <v>282</v>
      </c>
      <c r="C65" s="36" t="s">
        <v>293</v>
      </c>
      <c r="D65" s="38" t="s">
        <v>260</v>
      </c>
      <c r="E65" s="38" t="s">
        <v>258</v>
      </c>
    </row>
    <row r="66" ht="14.25">
      <c r="C66" s="18"/>
    </row>
    <row r="67" spans="1:3" ht="42.75">
      <c r="A67" s="35">
        <v>37</v>
      </c>
      <c r="B67" s="7" t="s">
        <v>86</v>
      </c>
      <c r="C67" s="40" t="s">
        <v>283</v>
      </c>
    </row>
    <row r="68" ht="14.25">
      <c r="C68" s="7"/>
    </row>
    <row r="69" spans="1:3" ht="71.25">
      <c r="A69" s="35">
        <v>38</v>
      </c>
      <c r="B69" s="7" t="s">
        <v>123</v>
      </c>
      <c r="C69" s="7" t="s">
        <v>173</v>
      </c>
    </row>
    <row r="71" spans="1:3" ht="71.25">
      <c r="A71" s="35">
        <v>39</v>
      </c>
      <c r="B71" s="7" t="s">
        <v>119</v>
      </c>
      <c r="C71" s="9" t="s">
        <v>174</v>
      </c>
    </row>
    <row r="72" ht="14.25">
      <c r="C72" s="9"/>
    </row>
    <row r="73" spans="1:3" ht="57">
      <c r="A73" s="35">
        <v>40</v>
      </c>
      <c r="B73" s="7" t="s">
        <v>119</v>
      </c>
      <c r="C73" s="9" t="s">
        <v>175</v>
      </c>
    </row>
    <row r="74" ht="14.25">
      <c r="C74" s="9"/>
    </row>
    <row r="75" spans="1:5" ht="28.5">
      <c r="A75" s="35">
        <v>41</v>
      </c>
      <c r="B75" s="7" t="s">
        <v>124</v>
      </c>
      <c r="C75" s="32" t="s">
        <v>253</v>
      </c>
      <c r="D75" s="8" t="s">
        <v>170</v>
      </c>
      <c r="E75" s="8" t="s">
        <v>171</v>
      </c>
    </row>
    <row r="76" ht="14.25">
      <c r="C76" s="9"/>
    </row>
    <row r="77" spans="1:5" ht="71.25">
      <c r="A77" s="35">
        <v>42</v>
      </c>
      <c r="B77" s="7" t="s">
        <v>80</v>
      </c>
      <c r="C77" s="9" t="s">
        <v>128</v>
      </c>
      <c r="D77" s="8" t="s">
        <v>129</v>
      </c>
      <c r="E77" s="8" t="s">
        <v>172</v>
      </c>
    </row>
    <row r="78" ht="14.25">
      <c r="C78" s="9"/>
    </row>
    <row r="79" spans="1:3" ht="57">
      <c r="A79" s="35">
        <v>43</v>
      </c>
      <c r="B79" s="7" t="s">
        <v>131</v>
      </c>
      <c r="C79" s="41" t="s">
        <v>284</v>
      </c>
    </row>
    <row r="80" spans="1:3" ht="14.25">
      <c r="A80" s="34"/>
      <c r="C80" s="42"/>
    </row>
    <row r="81" spans="1:5" s="17" customFormat="1" ht="28.5">
      <c r="A81" s="35">
        <v>42</v>
      </c>
      <c r="B81" s="32" t="s">
        <v>242</v>
      </c>
      <c r="C81" s="32" t="s">
        <v>245</v>
      </c>
      <c r="D81" s="33"/>
      <c r="E81" s="33"/>
    </row>
    <row r="82" spans="1:5" s="17" customFormat="1" ht="14.25">
      <c r="A82" s="15"/>
      <c r="B82" s="16"/>
      <c r="C82" s="16"/>
      <c r="D82" s="19"/>
      <c r="E82" s="19"/>
    </row>
    <row r="83" spans="1:5" ht="71.25">
      <c r="A83" s="35">
        <v>43</v>
      </c>
      <c r="B83" s="7" t="s">
        <v>130</v>
      </c>
      <c r="C83" s="9" t="s">
        <v>176</v>
      </c>
      <c r="D83" s="8" t="s">
        <v>129</v>
      </c>
      <c r="E83" s="8" t="s">
        <v>172</v>
      </c>
    </row>
  </sheetData>
  <sheetProtection/>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xl/worksheets/sheet7.xml><?xml version="1.0" encoding="utf-8"?>
<worksheet xmlns="http://schemas.openxmlformats.org/spreadsheetml/2006/main" xmlns:r="http://schemas.openxmlformats.org/officeDocument/2006/relationships">
  <dimension ref="A1:C46"/>
  <sheetViews>
    <sheetView zoomScalePageLayoutView="0" workbookViewId="0" topLeftCell="A1">
      <selection activeCell="B2" sqref="B2"/>
    </sheetView>
  </sheetViews>
  <sheetFormatPr defaultColWidth="9.28125" defaultRowHeight="15"/>
  <cols>
    <col min="1" max="1" width="16.28125" style="6" customWidth="1"/>
    <col min="2" max="2" width="14.7109375" style="7" customWidth="1"/>
    <col min="3" max="3" width="18.28125" style="5" customWidth="1"/>
    <col min="4" max="16384" width="9.28125" style="5" customWidth="1"/>
  </cols>
  <sheetData>
    <row r="1" spans="1:3" ht="14.25">
      <c r="A1" s="26" t="str">
        <f>'[1]Displacement'!A1</f>
        <v>United States Environmental Protection Agency, Office of Air and Radiation, Office of Transportation and Air Quality</v>
      </c>
      <c r="B1" s="27"/>
      <c r="C1" s="28"/>
    </row>
    <row r="2" spans="1:3" ht="14.25">
      <c r="A2" s="26" t="str">
        <f>'[1]Displacement'!A2</f>
        <v>Date </v>
      </c>
      <c r="B2" s="29" t="str">
        <f>Displacement!B2</f>
        <v>2016-Aug-05</v>
      </c>
      <c r="C2" s="30"/>
    </row>
    <row r="3" spans="1:3" ht="15" customHeight="1">
      <c r="A3" s="46" t="s">
        <v>196</v>
      </c>
      <c r="B3" s="47"/>
      <c r="C3" s="47"/>
    </row>
    <row r="5" spans="2:3" ht="25.5" customHeight="1">
      <c r="B5" s="10" t="s">
        <v>197</v>
      </c>
      <c r="C5" s="11" t="s">
        <v>198</v>
      </c>
    </row>
    <row r="6" spans="2:3" ht="14.25">
      <c r="B6" s="7">
        <v>1</v>
      </c>
      <c r="C6" s="5">
        <v>0.15</v>
      </c>
    </row>
    <row r="7" spans="2:3" ht="14.25">
      <c r="B7" s="7">
        <v>2</v>
      </c>
      <c r="C7" s="5">
        <v>0.15</v>
      </c>
    </row>
    <row r="8" spans="2:3" ht="14.25">
      <c r="B8" s="7">
        <v>3</v>
      </c>
      <c r="C8" s="5">
        <v>0.15</v>
      </c>
    </row>
    <row r="9" spans="2:3" ht="14.25">
      <c r="B9" s="7">
        <v>4</v>
      </c>
      <c r="C9" s="5">
        <v>0.1</v>
      </c>
    </row>
    <row r="10" spans="2:3" ht="14.25">
      <c r="B10" s="7">
        <v>5</v>
      </c>
      <c r="C10" s="5">
        <v>0.1</v>
      </c>
    </row>
    <row r="11" spans="2:3" ht="14.25">
      <c r="B11" s="7">
        <v>6</v>
      </c>
      <c r="C11" s="5">
        <v>0.1</v>
      </c>
    </row>
    <row r="12" spans="2:3" ht="14.25">
      <c r="B12" s="7">
        <v>7</v>
      </c>
      <c r="C12" s="5">
        <v>0.1</v>
      </c>
    </row>
    <row r="13" spans="2:3" ht="14.25">
      <c r="B13" s="7">
        <v>8</v>
      </c>
      <c r="C13" s="5">
        <v>0.15</v>
      </c>
    </row>
    <row r="17" spans="1:3" ht="18">
      <c r="A17" s="48" t="s">
        <v>199</v>
      </c>
      <c r="B17" s="49"/>
      <c r="C17" s="49"/>
    </row>
    <row r="19" spans="2:3" ht="30" customHeight="1">
      <c r="B19" s="12" t="s">
        <v>197</v>
      </c>
      <c r="C19" s="13" t="s">
        <v>198</v>
      </c>
    </row>
    <row r="20" spans="2:3" ht="14.25">
      <c r="B20" s="7">
        <v>1</v>
      </c>
      <c r="C20" s="5">
        <v>0.05</v>
      </c>
    </row>
    <row r="21" spans="2:3" ht="14.25">
      <c r="B21" s="7">
        <v>2</v>
      </c>
      <c r="C21" s="5">
        <v>0.25</v>
      </c>
    </row>
    <row r="22" spans="2:3" ht="14.25">
      <c r="B22" s="7">
        <v>3</v>
      </c>
      <c r="C22" s="5">
        <v>0.3</v>
      </c>
    </row>
    <row r="23" spans="2:3" ht="14.25">
      <c r="B23" s="7">
        <v>4</v>
      </c>
      <c r="C23" s="5">
        <v>0.3</v>
      </c>
    </row>
    <row r="24" spans="2:3" ht="14.25">
      <c r="B24" s="7">
        <v>5</v>
      </c>
      <c r="C24" s="5">
        <v>0.1</v>
      </c>
    </row>
    <row r="28" spans="1:3" ht="18">
      <c r="A28" s="48" t="s">
        <v>200</v>
      </c>
      <c r="B28" s="49"/>
      <c r="C28" s="49"/>
    </row>
    <row r="30" spans="2:3" ht="27.75" customHeight="1">
      <c r="B30" s="12" t="s">
        <v>197</v>
      </c>
      <c r="C30" s="13" t="s">
        <v>198</v>
      </c>
    </row>
    <row r="31" spans="2:3" ht="14.25">
      <c r="B31" s="7">
        <v>1</v>
      </c>
      <c r="C31" s="5">
        <v>0.09</v>
      </c>
    </row>
    <row r="32" spans="2:3" ht="14.25">
      <c r="B32" s="7">
        <v>2</v>
      </c>
      <c r="C32" s="5">
        <v>0.2</v>
      </c>
    </row>
    <row r="33" spans="2:3" ht="14.25">
      <c r="B33" s="7">
        <v>3</v>
      </c>
      <c r="C33" s="5">
        <v>0.29</v>
      </c>
    </row>
    <row r="34" spans="2:3" ht="14.25">
      <c r="B34" s="7">
        <v>4</v>
      </c>
      <c r="C34" s="5">
        <v>0.3</v>
      </c>
    </row>
    <row r="35" spans="2:3" ht="14.25">
      <c r="B35" s="7">
        <v>5</v>
      </c>
      <c r="C35" s="5">
        <v>0.07</v>
      </c>
    </row>
    <row r="36" spans="2:3" ht="14.25">
      <c r="B36" s="7">
        <v>6</v>
      </c>
      <c r="C36" s="5">
        <v>0.05</v>
      </c>
    </row>
    <row r="40" spans="2:3" ht="18">
      <c r="B40" s="50" t="s">
        <v>201</v>
      </c>
      <c r="C40" s="51"/>
    </row>
    <row r="42" spans="2:3" ht="29.25" customHeight="1">
      <c r="B42" s="12" t="s">
        <v>197</v>
      </c>
      <c r="C42" s="13" t="s">
        <v>198</v>
      </c>
    </row>
    <row r="43" spans="2:3" ht="14.25">
      <c r="B43" s="7">
        <v>1</v>
      </c>
      <c r="C43" s="5">
        <v>0.25</v>
      </c>
    </row>
    <row r="44" spans="2:3" ht="14.25">
      <c r="B44" s="7">
        <v>2</v>
      </c>
      <c r="C44" s="5">
        <v>0.25</v>
      </c>
    </row>
    <row r="45" spans="2:3" ht="14.25">
      <c r="B45" s="7">
        <v>3</v>
      </c>
      <c r="C45" s="5">
        <v>0.25</v>
      </c>
    </row>
    <row r="46" spans="2:3" ht="14.25">
      <c r="B46" s="7">
        <v>4</v>
      </c>
      <c r="C46" s="5">
        <v>0.25</v>
      </c>
    </row>
  </sheetData>
  <sheetProtection/>
  <mergeCells count="4">
    <mergeCell ref="A3:C3"/>
    <mergeCell ref="A17:C17"/>
    <mergeCell ref="A28:C28"/>
    <mergeCell ref="B40:C40"/>
  </mergeCells>
  <printOptions/>
  <pageMargins left="0.7" right="0.7" top="0.75" bottom="0.75" header="0.3" footer="0.3"/>
  <pageSetup horizontalDpi="1200" verticalDpi="1200" orientation="portrait" r:id="rId2"/>
  <headerFooter>
    <oddHeader>&amp;L&amp;"Arial,Regular"&amp;G&amp;C&amp;"Arial,Regular"NRCI Verify Certification Module Calculations - Draft&amp;R&amp;"Arial,Regular"Office of Transportation and Air Quality/CISD
August 2010</oddHeader>
    <oddFooter>&amp;L&amp;"Arial,Regular"&amp;F
&amp;A&amp;R&amp;"Arial,Regular"&amp;P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Nonroad Compression Ignition Certification Calculations, Release 21.0 (August 2016)</dc:title>
  <dc:subject>Various calculations performed by the Verify nonroad compression ignition certification module, release 21.0.</dc:subject>
  <dc:creator>U.S. EPA; OAR; Office of Transportation and Air Quality; Compliance Division</dc:creator>
  <cp:keywords>verify,nonroad,compression ignition,NRCI,certification,calculations, official release, 21.0</cp:keywords>
  <dc:description/>
  <cp:lastModifiedBy>Dietrich, Gwen</cp:lastModifiedBy>
  <cp:lastPrinted>2016-08-12T19:56:35Z</cp:lastPrinted>
  <dcterms:created xsi:type="dcterms:W3CDTF">2009-11-19T16:42:01Z</dcterms:created>
  <dcterms:modified xsi:type="dcterms:W3CDTF">2016-08-12T19:57:50Z</dcterms:modified>
  <cp:category/>
  <cp:version/>
  <cp:contentType/>
  <cp:contentStatus/>
</cp:coreProperties>
</file>