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75" windowHeight="7875" activeTab="0"/>
  </bookViews>
  <sheets>
    <sheet name="Useful Life" sheetId="1" r:id="rId1"/>
    <sheet name="Total Sales" sheetId="2" r:id="rId2"/>
    <sheet name="Displacement" sheetId="3" r:id="rId3"/>
    <sheet name="Adjustment Factors" sheetId="4" r:id="rId4"/>
    <sheet name="Steady-State Tests" sheetId="5" r:id="rId5"/>
    <sheet name="Transient Tests" sheetId="6" r:id="rId6"/>
    <sheet name="FCL" sheetId="7" r:id="rId7"/>
  </sheets>
  <definedNames>
    <definedName name="_xlnm.Print_Area" localSheetId="5">'Transient Tests'!$A$1:$E$70</definedName>
  </definedNames>
  <calcPr fullCalcOnLoad="1"/>
</workbook>
</file>

<file path=xl/sharedStrings.xml><?xml version="1.0" encoding="utf-8"?>
<sst xmlns="http://schemas.openxmlformats.org/spreadsheetml/2006/main" count="382" uniqueCount="284">
  <si>
    <t>Process Number</t>
  </si>
  <si>
    <t>Step Name</t>
  </si>
  <si>
    <t>Step Comments</t>
  </si>
  <si>
    <t>Verify Table Name</t>
  </si>
  <si>
    <t>Retrieve value of Bore</t>
  </si>
  <si>
    <t>Retrieve value of Stroke</t>
  </si>
  <si>
    <t>Retrieve value of Number of Cylinders</t>
  </si>
  <si>
    <t>Calculate total engine displacement</t>
  </si>
  <si>
    <t>Retrieve value of Frequency</t>
  </si>
  <si>
    <t>Retrieve value of EFL</t>
  </si>
  <si>
    <t>Retrieve value of EFH</t>
  </si>
  <si>
    <t>Calculate average adjustment factor (EFA)</t>
  </si>
  <si>
    <t>Calculate upward adjustment factor (UAF)</t>
  </si>
  <si>
    <t>Calculate downward adjustment factor (DAF)</t>
  </si>
  <si>
    <t>Retrieve Model Year</t>
  </si>
  <si>
    <t>Calculate Pass/Fail Indicator</t>
  </si>
  <si>
    <t>Look up Standards</t>
  </si>
  <si>
    <t>Store standard</t>
  </si>
  <si>
    <t>Retrieve FEL value for same Pollutant, if it exists</t>
  </si>
  <si>
    <t>Store FEL value if it exists for Pollutant Name</t>
  </si>
  <si>
    <t>Retrieve list of Infrequent Regeneration Devices that regenerated during this Steady-State Ramped Modal test</t>
  </si>
  <si>
    <t>Retrieve any Adjustment Factors for Infrequent Regeneration Devices used on the Test Engine Model and  Code, if they exist</t>
  </si>
  <si>
    <t>Calculate the total adjustment factor (TAF)</t>
  </si>
  <si>
    <t>Calculate final standard to use (STD)</t>
  </si>
  <si>
    <t>Round the result</t>
  </si>
  <si>
    <t>Retrieve Transient Pollutant Name</t>
  </si>
  <si>
    <t>Retrieve Transient Hot Start Pollutant Test Result (Initial)</t>
  </si>
  <si>
    <t>Retrieve Transient Cold Start Pollutant Test Result (Initial)</t>
  </si>
  <si>
    <t>Retrieve list of Infrequent Regeneration Devices that regenerated during Hot Start portion of this Transient test</t>
  </si>
  <si>
    <t>Retrieve list of Infrequent Regeneration Devices that regenerated during Cold Start portion of this Transient test</t>
  </si>
  <si>
    <t>Retrieve any Transient Hot Start Adjustment Factors for Infrequent Regeneration Devices used on the Test Engine Model and  Code, if they exist</t>
  </si>
  <si>
    <t>Retrieve any Transient Cold Start Adjustment Factors for Infrequent Regeneration Devices used on the Test Engine Model and  Code, if they exist</t>
  </si>
  <si>
    <t>United States Environmental Protection Agency, Office of Air and Radiation, Office of Transportation and Air Quality</t>
  </si>
  <si>
    <t xml:space="preserve">Date </t>
  </si>
  <si>
    <t>Round Deterioration Factor</t>
  </si>
  <si>
    <t>Pass/Fail Indicator (HDH-197)</t>
  </si>
  <si>
    <t>Deterioration Factor (HDH-151)</t>
  </si>
  <si>
    <t>Deterioration Factor Type (HDH-152)</t>
  </si>
  <si>
    <t>Bore (HDH-100)</t>
  </si>
  <si>
    <t>Stroke (HDH-101)</t>
  </si>
  <si>
    <t>Displacement per Cylinder (HDH-102)</t>
  </si>
  <si>
    <t>EFL Value (HDH-141)</t>
  </si>
  <si>
    <t>EFH Value (HDH-142)</t>
  </si>
  <si>
    <t>UAF Value (HDH-143)</t>
  </si>
  <si>
    <t>DAF Value (HDH-144)</t>
  </si>
  <si>
    <t>Total Displacement  
(HDH-103)</t>
  </si>
  <si>
    <t>Useful Life Assignment</t>
  </si>
  <si>
    <t>A = 10 years / 110,000 miles</t>
  </si>
  <si>
    <t>B = 10 years / 185,000 miles</t>
  </si>
  <si>
    <t>C = 10 years / 435,000 miles / 22,000 hours</t>
  </si>
  <si>
    <t>O = Alternate Useful Life</t>
  </si>
  <si>
    <t>No</t>
  </si>
  <si>
    <t>Yes</t>
  </si>
  <si>
    <t>any</t>
  </si>
  <si>
    <t>MHDD</t>
  </si>
  <si>
    <t>HHDD</t>
  </si>
  <si>
    <t>EPA Data Elements Used</t>
  </si>
  <si>
    <t>Retrieve value of Projected Sales (FED)</t>
  </si>
  <si>
    <t>Retrieve value of Projected Sales (CA)</t>
  </si>
  <si>
    <t>salesFED</t>
  </si>
  <si>
    <t>salesCA</t>
  </si>
  <si>
    <t>Calculate Total Projected Sales</t>
  </si>
  <si>
    <t>Projected Sales (FED) (HDH-43)</t>
  </si>
  <si>
    <t>Projected Sales (CA) (HDH-44)</t>
  </si>
  <si>
    <t>Total Projected Sales (HDH-42)</t>
  </si>
  <si>
    <t xml:space="preserve">result :=  salesFED + salesCA
            </t>
  </si>
  <si>
    <t>HDH_ENG_CERT_DATASET.FEDERAL_PROJECTED_SALES</t>
  </si>
  <si>
    <t>HDH_ENG_CERT_DATASET.CALIFORNIA_PROJECTED_SALES</t>
  </si>
  <si>
    <t>HDH_ENG_CERT_DATASET.TOTAL_PROJECTED_SALES</t>
  </si>
  <si>
    <t>Bore (mm)</t>
  </si>
  <si>
    <t>Stroke (mm)</t>
  </si>
  <si>
    <r>
      <t xml:space="preserve">Perform the calculation for Displacement Per Cylinder, converting to liters, and store the result:
      displacementCYL =  .25 * 3.14159 * Bore^2 * Stroke * </t>
    </r>
    <r>
      <rPr>
        <sz val="11"/>
        <color indexed="60"/>
        <rFont val="Arial"/>
        <family val="2"/>
      </rPr>
      <t>.000001</t>
    </r>
    <r>
      <rPr>
        <sz val="11"/>
        <color indexed="8"/>
        <rFont val="Arial"/>
        <family val="2"/>
      </rPr>
      <t xml:space="preserve">
            </t>
    </r>
  </si>
  <si>
    <t>cylinders</t>
  </si>
  <si>
    <t>Number of Cylinders (HDH-99)</t>
  </si>
  <si>
    <t>HDH_ENG_MODEL.BORE</t>
  </si>
  <si>
    <t>HDH_ENG_MODEL.STROKE</t>
  </si>
  <si>
    <t>HDH_ENG_MODEL.DISPLACEMENT_PER_CYL</t>
  </si>
  <si>
    <t>HDH_ENG_MODEL.CYLINDER_QTY</t>
  </si>
  <si>
    <t>HDH_ENG_MODEL.TOTAL_DISPLACEMENT</t>
  </si>
  <si>
    <t>frequency</t>
  </si>
  <si>
    <t>EFL</t>
  </si>
  <si>
    <t>EFH</t>
  </si>
  <si>
    <t xml:space="preserve">Perform the calculation for unrounded Average Adjustment Factor:
      EFA :=  (frequency * EFH)  +  ((1 - frequency) * EFL)
            </t>
  </si>
  <si>
    <t>Frequency (HDH-139)</t>
  </si>
  <si>
    <t>EFA Value (HDH-284)</t>
  </si>
  <si>
    <t>HDH_IRAF.REGENERATION_EVENT_FREQUENCY</t>
  </si>
  <si>
    <t>HDH_IRAF_POLLUTANT.EFL_VALUE</t>
  </si>
  <si>
    <t>HDH_IRAF_POLLUTANT.EFH_VALUE</t>
  </si>
  <si>
    <t>HDH_IRAF_POLLUTANT.UAF_VALUE</t>
  </si>
  <si>
    <t>HDH_IRAF_POLLUTANT.DAF_VALUE</t>
  </si>
  <si>
    <t>HDH_IRAF_POLLUTANT.EFA_VALUE</t>
  </si>
  <si>
    <t>Model Year (HDH-4)</t>
  </si>
  <si>
    <t xml:space="preserve">CO2 Standard Type (HDH-254) </t>
  </si>
  <si>
    <t xml:space="preserve">Intended Service Class (HDH-15) </t>
  </si>
  <si>
    <t xml:space="preserve">Intended Engine Application (HDH-16) </t>
  </si>
  <si>
    <t>Retrieve Intended Service Class</t>
  </si>
  <si>
    <t>Retrieve CO2 Standard Type</t>
  </si>
  <si>
    <t>Retrieve Intended Engine Application</t>
  </si>
  <si>
    <t>Includes each Aftertreatment Device Name (HDH-275) within an instance of the group Infrequent Regeneration Adjustment Factor Details (HDH-GRP-44) with Test Cycle Type (HDH-138) equal to 'SS' (Steady-State Ramped Modal) and with Engine Model (HDH-136), Engine Code (HDH-137), and Fuel (HDH-250) values identical to the Engine Model (HDH-160), Engine Code (HDH-161) and Certification Test Fuel (HDH-166) values of the test</t>
  </si>
  <si>
    <t>Calculate certification level for Pollutant</t>
  </si>
  <si>
    <t>HDH_DF.DF_VALUE</t>
  </si>
  <si>
    <t>HDH_DF.DF_TYPE_CODE</t>
  </si>
  <si>
    <t>UAF Value (HDH-143)
DAF Value (HDH-144)</t>
  </si>
  <si>
    <t>HDH_IRAF_POLLUTANT.UAF_VALUE
HDH_IRAF_POLLUTANT.DAF_VALUE</t>
  </si>
  <si>
    <t xml:space="preserve"> g/bhp-hr</t>
  </si>
  <si>
    <t>Retrieve Steady-State Deterioration Factor for same Pollutant Name if it exists</t>
  </si>
  <si>
    <t>Retrieve deterioration factor type for this pollutant, if any</t>
  </si>
  <si>
    <t>HDH_ENG_HEADER.MODEL_YEAR</t>
  </si>
  <si>
    <t>HDH_ENG_CERT_DATASET.CO2_STANDARD_TYPE_CD</t>
  </si>
  <si>
    <t>HDH_ENG_CERT_DATASET.INTENDED_SERVICE_CLASS_CD</t>
  </si>
  <si>
    <t>HDH_ENG_CERT_DATASET.INTENDED_ENGINE_APPLICATION</t>
  </si>
  <si>
    <t>Alternate Tractor CO2 Standard (HDH-255)</t>
  </si>
  <si>
    <t>HDH_ENG_CERT_DATASET.ALT_TRACTOR_CO2_STANDARD</t>
  </si>
  <si>
    <t>HDH_IRAF</t>
  </si>
  <si>
    <t>Pollutant Name (HDH-182)</t>
  </si>
  <si>
    <t>HDH_ENG_SS_TEST_RSLT.POLLUTANT_NM_CD</t>
  </si>
  <si>
    <t>Steady-State Pollutant Test Result (Initial) (HDH-183)</t>
  </si>
  <si>
    <t>HDH_ENG_SS_TEST_RSLT.SS_INIT_TEST_RESULT</t>
  </si>
  <si>
    <t>Pollutant Standard Value (HDH-185)</t>
  </si>
  <si>
    <t>HDH_ENG_EPA_SS_TEST_RSLT.POLLUTANT_STANDARD_VALUE</t>
  </si>
  <si>
    <t>Pass/Fail Indicator (HDH-187)</t>
  </si>
  <si>
    <t>HDH_ENG_EPA_SS_TEST_RSLT.PASS_FAIL_INDICATOR_CD</t>
  </si>
  <si>
    <t>Certification Emission Result (HDH-184)</t>
  </si>
  <si>
    <t>HDH_ENG_EPA_SS_TEST_RSLT.CERT_EMISSION_RESULT</t>
  </si>
  <si>
    <t>Steady-State Pollutant Test Result (Adjusted) (HDH-272)</t>
  </si>
  <si>
    <t>HDH_ENG_EPA_SS_TEST_RSLT.SS_ADJ_TEST_RESULT</t>
  </si>
  <si>
    <t>Steady-State Regenerating ATD Name (HDH-178)</t>
  </si>
  <si>
    <t>HDH_REGEN_ATD.HDH_ATD_ID</t>
  </si>
  <si>
    <t>HDH_ENG_EPA_SS_TEST_RSLT.POLLUTANT_FEL</t>
  </si>
  <si>
    <t>Pollutant Family Emission Limit (HDH-186)</t>
  </si>
  <si>
    <t>Alternate Vocational CO2 Standard (HDH-256)</t>
  </si>
  <si>
    <t>HDH_ENG_CERT_DATASET.ALT_VOCATIONAL_CO2_STANDARD</t>
  </si>
  <si>
    <t>Includes each Aftertreatment Device Name (HDH-275) within an instance of the group Infrequent Regeneration Adjustment Factor Details (HDH-GRP-44) with Test Cycle Type (HDH-138) equal to 'TC' (Transient Cold Start) and with Engine Model (HDH-136), Engine Code (HDH-137), and Fuel (HDH-250) values identical to the Engine Model (HDH-160), Engine Code (HDH-161) and Certification Test Fuel (HDH-166) values of the test</t>
  </si>
  <si>
    <t>Includes each Aftertreatment Device Name (HDH-275) within an instance of the group Infrequent Regeneration Adjustment Factor Details (HDH-GRP-44) with Test Cycle Type (HDH-138) equal to 'TH' (Transient Hot Start) and with Engine Model (HDH-136), Engine Code (HDH-137), and Fuel (HDH-250) values identical to the Engine Model (HDH-160), Engine Code (HDH-161) and Certification Test Fuel (HDH-166) values of the test</t>
  </si>
  <si>
    <t>Retrieve Steady-State Pollutant Name</t>
  </si>
  <si>
    <t>Retrieve Steady-State Pollutant Test Result (Initial)</t>
  </si>
  <si>
    <t>Retrieve Transient Deterioration Factor for same Pollutant Name if it exists</t>
  </si>
  <si>
    <t>Retrieve Transient Cold Start Cycle Work</t>
  </si>
  <si>
    <t>Calculate Adjusted Steady-State Pollutant Test Result</t>
  </si>
  <si>
    <t>Calculate Adjusted Transient Cold Start Pollutant Test Result</t>
  </si>
  <si>
    <t>Retrieve Transient Hot Start Cycle Work</t>
  </si>
  <si>
    <t>Calculate Adjusted Transient Hot Start Pollutant Test Result</t>
  </si>
  <si>
    <t>For each Infrequent Regeneration Device used on the Test Engine Model and Code (from Step 8), retrieve UAF and DAF values for tested pollutant</t>
  </si>
  <si>
    <t>Calculate the Combined Transient Adjusted Test Result</t>
  </si>
  <si>
    <t>Round Deterioration Factor (DF) to 1 decimal place more than standard, if necessary.</t>
  </si>
  <si>
    <t>Retrieve list of Steady-State Infrequent Regeneration Factors applicable to this test</t>
  </si>
  <si>
    <t>Retrieve list of Transient Cold Start Infrequent Regeneration Factors applicable to this test</t>
  </si>
  <si>
    <t>Retrieve list of Transient Hot Start Infrequent Regeneration Factors applicable to this test</t>
  </si>
  <si>
    <t>Pollutant Name (HDH-189)</t>
  </si>
  <si>
    <t>HDH_ENG_TR_TEST_RSLT.POLLUTANT_NM_CD</t>
  </si>
  <si>
    <t>Transient Cold Start Pollutant Test Result (Initial) (HDH-192)</t>
  </si>
  <si>
    <t>Transient Hot Start Pollutant Test Result (Initial) (HDH-190)</t>
  </si>
  <si>
    <t>HDH_ENG_TR_TEST_RSLT.TRANSIENT_CS_INIT_TEST_RESULT</t>
  </si>
  <si>
    <t>HDH_ENG_TR_TEST_RSLT.TRANSIENT_HS_INIT_TEST_RESULT</t>
  </si>
  <si>
    <t>HDH_ENG_EPA_TR_TEST_RSLT.POLLUTANT_STANDARD_VALUE</t>
  </si>
  <si>
    <t>Pollutant Standard Value (HDH-195)</t>
  </si>
  <si>
    <t>HDH_ENG_EPA_TR_TEST_RSLT.POLLUTANT_FEL</t>
  </si>
  <si>
    <t>Pollutant Family Emission Limit (HDH-196)</t>
  </si>
  <si>
    <t>Transient Cold Start Regenerating ATD Name (HDH-179)</t>
  </si>
  <si>
    <t>Transient Hot Start Regenerating ATD Name (HDH-180)</t>
  </si>
  <si>
    <t>HDH_ENG_CERT_TEST_RSLT.TRANSIENT_CS_CYCLE_WORK</t>
  </si>
  <si>
    <t>Transient Cold Start Cycle Work (HDH-286)</t>
  </si>
  <si>
    <t>Transient Hot Start Cycle Work (HDH-287)</t>
  </si>
  <si>
    <t>HDH_ENG_CERT_TEST_RSLT.TRANSIENT_HS_CYCLE_WORK</t>
  </si>
  <si>
    <t>Transient Cold Start Pollutant Test Result (Adjusted) (HDH-193)</t>
  </si>
  <si>
    <t>HDH_ENG_EPA_TR_TEST_RSLT.TRANSIENT_CS_ADJ_TEST_RESULT</t>
  </si>
  <si>
    <t>HDH_ENG_EPA_TR_TEST_RSLT.TRANSIENT_HS_ADJ_TEST_RESULT</t>
  </si>
  <si>
    <t>Transient Hot Start Pollutant Test Result (Adjusted) (HDH-191)</t>
  </si>
  <si>
    <t>HDH_ENG_EPA_TR_TEST_RSLT.CERT_EMISSION_RESULT</t>
  </si>
  <si>
    <t>HDH_ENG_EPA_TR_TEST_RSLT.PASS_FAIL_INDICATOR_CD</t>
  </si>
  <si>
    <t>Combined FTP Test Result (Adjusted) (HDH-283)</t>
  </si>
  <si>
    <t>HDH_ENG_EPA_TR_TEST_RSLT.COMBINED_FTP_ADJ_TEST_RESULT</t>
  </si>
  <si>
    <t>Certification Emission Result (HDH-194)</t>
  </si>
  <si>
    <t>Round and Store Adjusted Steady-State Pollutant Test Result</t>
  </si>
  <si>
    <t>Round and Store the result</t>
  </si>
  <si>
    <t>Round and Store the Combined Transient Adjusted Test Result</t>
  </si>
  <si>
    <t>Round and Store the Adjusted Transient Hot Start Pollutant Test Result</t>
  </si>
  <si>
    <t>Round and Store the Adjusted Transient Cold Start Pollutant Test Result</t>
  </si>
  <si>
    <t>Calculate unrounded displacement per cylinder</t>
  </si>
  <si>
    <t>Round and store displacement per cylinder</t>
  </si>
  <si>
    <t>Round displacementCYL from Step 3 to two decimal digits and store.</t>
  </si>
  <si>
    <t>Retrieve value of CO2 Family Certification Level for Transient Test Cycle</t>
  </si>
  <si>
    <t>CO2 Family Certification Level for Transient Test Cycle (HDH-18)</t>
  </si>
  <si>
    <t>HDH_ENG_CERT_DATASET.CO2_TRANSIENT_TEST_CYCLE_FCL</t>
  </si>
  <si>
    <r>
      <t>ASTM Round FEL</t>
    </r>
    <r>
      <rPr>
        <vertAlign val="subscript"/>
        <sz val="11"/>
        <rFont val="Arial"/>
        <family val="2"/>
      </rPr>
      <t>tr</t>
    </r>
    <r>
      <rPr>
        <sz val="11"/>
        <rFont val="Arial"/>
        <family val="2"/>
      </rPr>
      <t xml:space="preserve"> (from Step 2) to the nearest integer</t>
    </r>
  </si>
  <si>
    <t>HDH_ABT_FEL.FEL_VALUE</t>
  </si>
  <si>
    <t>Family Emission Limit Value (HDH-22)</t>
  </si>
  <si>
    <r>
      <t>ASTM Round FEL</t>
    </r>
    <r>
      <rPr>
        <vertAlign val="subscript"/>
        <sz val="11"/>
        <rFont val="Arial"/>
        <family val="2"/>
      </rPr>
      <t>tr</t>
    </r>
    <r>
      <rPr>
        <sz val="11"/>
        <rFont val="Arial"/>
        <family val="2"/>
      </rPr>
      <t xml:space="preserve"> (from Step 5) to the nearest integer</t>
    </r>
  </si>
  <si>
    <t>Round and Store Transient CO2 FEL</t>
  </si>
  <si>
    <t>Round and Store Steady-State CO2 FEL</t>
  </si>
  <si>
    <t>Calculate Steady-State CO2 FEL</t>
  </si>
  <si>
    <t>Retrieve value of CO2 Family Certification Level for Steady-State Test Cycle</t>
  </si>
  <si>
    <t>Calculate Transient CO2 FEL</t>
  </si>
  <si>
    <t>CO2 Family Certification Level for Steady-State Test Cycle (HDH-19)</t>
  </si>
  <si>
    <t>HDH_ENG_CERT_DATASET.CO2_SS_TEST_CYCLE_FCL</t>
  </si>
  <si>
    <t>Record Transient CO2 FCL</t>
  </si>
  <si>
    <t>HDH_ENG_EPA_TR_TEST_RSLT.POLLUTANT_FCL</t>
  </si>
  <si>
    <t>Pollutant Family Certification Level (HDH-322)</t>
  </si>
  <si>
    <t>Retrieve the Transient CO2 Emission Certification Level</t>
  </si>
  <si>
    <r>
      <t>CO2</t>
    </r>
    <r>
      <rPr>
        <vertAlign val="subscript"/>
        <sz val="11"/>
        <rFont val="Arial"/>
        <family val="2"/>
      </rPr>
      <t>tr</t>
    </r>
  </si>
  <si>
    <t>FCL Pass/Fail Indicator (HDH-324)</t>
  </si>
  <si>
    <t>HDH_ENG_EPA_TR_TEST_RSLT.FCL_PASS_FAIL_INDICATOR_CD</t>
  </si>
  <si>
    <t>Record Steady-State CO2 FCL</t>
  </si>
  <si>
    <t>Retrieve the Steady-State CO2 Emission Certification Level</t>
  </si>
  <si>
    <t>HDH_ENG_EPA_SS_TEST_RSLT.POLLUTANT_FCL</t>
  </si>
  <si>
    <t>HDH_ENG_EPA_SS_TEST_RSLT.FCL_PASS_FAIL_INDICATOR_CD</t>
  </si>
  <si>
    <r>
      <t>CO2</t>
    </r>
    <r>
      <rPr>
        <vertAlign val="subscript"/>
        <sz val="11"/>
        <rFont val="Arial"/>
        <family val="2"/>
      </rPr>
      <t>ss</t>
    </r>
  </si>
  <si>
    <t>Pollutant Family Certification Level (HDH-320)</t>
  </si>
  <si>
    <t>FCL Pass/Fail Indicator (HDH-323)</t>
  </si>
  <si>
    <t>Calculate Transient FCL Pass/Fail Indicator</t>
  </si>
  <si>
    <t>Calculate Steady-State FCL Pass/Fail Indicator</t>
  </si>
  <si>
    <t>Pollutant Standard Value (HDH-279)
   OR
Pollutant Standard Value (HDH-316)</t>
  </si>
  <si>
    <t>Retrieve Manufacturer Type</t>
  </si>
  <si>
    <t>Manufacturer Type (HDH-8)</t>
  </si>
  <si>
    <t>HDH_ENG_CERT_DATASET.MFR_TYPE_CD</t>
  </si>
  <si>
    <t>Retrieve ABT Program Identifier</t>
  </si>
  <si>
    <t>ABT Program Identifier (HDH-20)</t>
  </si>
  <si>
    <t>HDH_ENG_CERT_DATASET.ABT_PROGRAM_CD</t>
  </si>
  <si>
    <t>Retrieve Small Manufacturer Indicator</t>
  </si>
  <si>
    <t>Small Manufacturer Indicator (HDH-325)</t>
  </si>
  <si>
    <t>HDH_ENG_CERT_DATASET.SMALL_MFR_YN</t>
  </si>
  <si>
    <t>If matching FEL exists (from Step 16) then store value</t>
  </si>
  <si>
    <t>Perform the calculation to determine the final standard value:
      if FEL value exists, 
                 then STD := FEL value (from Step 17)
         If FEL value does not exist then,   
                then STD := standard (from Step 15)</t>
  </si>
  <si>
    <t>For each Infrequent Regeneration Device used on the Test Engine Model and Code (from Step 9), retrieve UAF and DAF values for tested pollutant</t>
  </si>
  <si>
    <t>ASTM Round the combined adjusted result (from Step 29) to 1 decimal place more than standard (from Step 15) and store result</t>
  </si>
  <si>
    <t>ASTM Round the cold start adjusted result (from Step 23) to 1 decimal place more than standard (from Step 15) and store result</t>
  </si>
  <si>
    <t>ASTM Round the hot start adjusted result (from Step 28) to 1 decimal place more than standard (from Step 15) and store result</t>
  </si>
  <si>
    <t>Determine the type of the DF (from step 13).  Units: Multiplicative (TM) - No units, Additive (TA) - g/bhp-hr</t>
  </si>
  <si>
    <t>ASTM Round the certification level (from Step 34) to the same number of decimal places as the standard (from Step 15) and store result</t>
  </si>
  <si>
    <t>Perform the calculation to determine if the Engine Family meets the standard for this Pollutant type and store result:
      If certification level (from Step 35) is greater than STD (from Step 18) then 'Fail', else 'Pass'</t>
  </si>
  <si>
    <t>Repeat Steps 10 through 38 for each Transient Pollutant tested (if a matching standard from Step 6 or Step 7 exists):</t>
  </si>
  <si>
    <t>Supplied by manufacturer when CO2 Standard Type (HDH-254) is 'A' (Alternate Standard)</t>
  </si>
  <si>
    <t>Repeat Steps 9 through 25 for each Steady-State Ramped Modal Pollutant tested (if a matching standard from Step 6 or Step 7 exists):</t>
  </si>
  <si>
    <t>If matching FEL exists (from Step 14) then store value</t>
  </si>
  <si>
    <t>Perform the calculation to add the total adjustment factor to the test result:
      adj_result := Test Result (from Step 10) + TAF (from Step 19)
A negative result is converted to adj_result = 0.</t>
  </si>
  <si>
    <t>ASTM Round the adjusted result (from Step 19) to 1 decimal place more than standard (from Step 13) and store result</t>
  </si>
  <si>
    <t>Determine the type of the DF (from step 11).  Units: Multiplicative (SM) - No units, Additive (SA) - g/bhp-hr</t>
  </si>
  <si>
    <t>ASTM Round the certification level (from Step 23) to the same number of decimal places as the standard (from Step 13) and store result</t>
  </si>
  <si>
    <t xml:space="preserve">Perform the calculation to determine if the Engine Family meets the standard for this Pollutant type and store result:
      If certification level (from Step 24) is greater than STD (from Step 16) then 'Fail', else 'Pass'
            </t>
  </si>
  <si>
    <r>
      <t>FCL</t>
    </r>
    <r>
      <rPr>
        <vertAlign val="subscript"/>
        <sz val="11"/>
        <rFont val="Arial"/>
        <family val="2"/>
      </rPr>
      <t>tr</t>
    </r>
  </si>
  <si>
    <r>
      <t>if FCL</t>
    </r>
    <r>
      <rPr>
        <vertAlign val="subscript"/>
        <sz val="11"/>
        <rFont val="Arial"/>
        <family val="2"/>
      </rPr>
      <t xml:space="preserve">tr </t>
    </r>
    <r>
      <rPr>
        <sz val="11"/>
        <rFont val="Arial"/>
        <family val="2"/>
      </rPr>
      <t>exists,
FEL</t>
    </r>
    <r>
      <rPr>
        <vertAlign val="subscript"/>
        <sz val="11"/>
        <rFont val="Arial"/>
        <family val="2"/>
      </rPr>
      <t>tr</t>
    </r>
    <r>
      <rPr>
        <sz val="11"/>
        <rFont val="Arial"/>
        <family val="2"/>
      </rPr>
      <t xml:space="preserve"> = FCL</t>
    </r>
    <r>
      <rPr>
        <vertAlign val="subscript"/>
        <sz val="11"/>
        <rFont val="Arial"/>
        <family val="2"/>
      </rPr>
      <t>tr</t>
    </r>
    <r>
      <rPr>
        <sz val="11"/>
        <rFont val="Arial"/>
        <family val="2"/>
      </rPr>
      <t xml:space="preserve"> * 1.03</t>
    </r>
  </si>
  <si>
    <r>
      <t>FCL</t>
    </r>
    <r>
      <rPr>
        <vertAlign val="subscript"/>
        <sz val="11"/>
        <rFont val="Arial"/>
        <family val="2"/>
      </rPr>
      <t>ss</t>
    </r>
  </si>
  <si>
    <r>
      <t>if FCL</t>
    </r>
    <r>
      <rPr>
        <vertAlign val="subscript"/>
        <sz val="11"/>
        <rFont val="Arial"/>
        <family val="2"/>
      </rPr>
      <t xml:space="preserve">ss </t>
    </r>
    <r>
      <rPr>
        <sz val="11"/>
        <rFont val="Arial"/>
        <family val="2"/>
      </rPr>
      <t>exists,
FEL</t>
    </r>
    <r>
      <rPr>
        <vertAlign val="subscript"/>
        <sz val="11"/>
        <rFont val="Arial"/>
        <family val="2"/>
      </rPr>
      <t>ss</t>
    </r>
    <r>
      <rPr>
        <sz val="11"/>
        <rFont val="Arial"/>
        <family val="2"/>
      </rPr>
      <t xml:space="preserve"> = FCL</t>
    </r>
    <r>
      <rPr>
        <vertAlign val="subscript"/>
        <sz val="11"/>
        <rFont val="Arial"/>
        <family val="2"/>
      </rPr>
      <t>ss</t>
    </r>
    <r>
      <rPr>
        <sz val="11"/>
        <rFont val="Arial"/>
        <family val="2"/>
      </rPr>
      <t xml:space="preserve"> * 1.03</t>
    </r>
  </si>
  <si>
    <r>
      <t>if FCL</t>
    </r>
    <r>
      <rPr>
        <vertAlign val="subscript"/>
        <sz val="11"/>
        <rFont val="Arial"/>
        <family val="2"/>
      </rPr>
      <t xml:space="preserve">tr </t>
    </r>
    <r>
      <rPr>
        <sz val="11"/>
        <rFont val="Arial"/>
        <family val="2"/>
      </rPr>
      <t>exists, record this value in the EPA transient result for CO2</t>
    </r>
  </si>
  <si>
    <r>
      <t>If CO2</t>
    </r>
    <r>
      <rPr>
        <vertAlign val="subscript"/>
        <sz val="11"/>
        <rFont val="Arial"/>
        <family val="2"/>
      </rPr>
      <t>tr</t>
    </r>
    <r>
      <rPr>
        <sz val="11"/>
        <rFont val="Arial"/>
        <family val="2"/>
      </rPr>
      <t xml:space="preserve"> (from Step 8) is greater than FCL</t>
    </r>
    <r>
      <rPr>
        <vertAlign val="subscript"/>
        <sz val="11"/>
        <rFont val="Arial"/>
        <family val="2"/>
      </rPr>
      <t>tr</t>
    </r>
    <r>
      <rPr>
        <sz val="11"/>
        <rFont val="Arial"/>
        <family val="2"/>
      </rPr>
      <t xml:space="preserve"> (from Step 7) then 'Fail', else 'Pass'</t>
    </r>
  </si>
  <si>
    <r>
      <t>if FCL</t>
    </r>
    <r>
      <rPr>
        <vertAlign val="subscript"/>
        <sz val="11"/>
        <rFont val="Arial"/>
        <family val="2"/>
      </rPr>
      <t xml:space="preserve">ss </t>
    </r>
    <r>
      <rPr>
        <sz val="11"/>
        <rFont val="Arial"/>
        <family val="2"/>
      </rPr>
      <t>exists, record this value in the EPA transient result for CO2</t>
    </r>
  </si>
  <si>
    <r>
      <t>If CO2</t>
    </r>
    <r>
      <rPr>
        <vertAlign val="subscript"/>
        <sz val="11"/>
        <rFont val="Arial"/>
        <family val="2"/>
      </rPr>
      <t>ss</t>
    </r>
    <r>
      <rPr>
        <sz val="11"/>
        <rFont val="Arial"/>
        <family val="2"/>
      </rPr>
      <t xml:space="preserve"> (from Step 8) is greater than FCL</t>
    </r>
    <r>
      <rPr>
        <vertAlign val="subscript"/>
        <sz val="11"/>
        <rFont val="Arial"/>
        <family val="2"/>
      </rPr>
      <t>ss</t>
    </r>
    <r>
      <rPr>
        <sz val="11"/>
        <rFont val="Arial"/>
        <family val="2"/>
      </rPr>
      <t xml:space="preserve"> (from Step 7) then 'Fail', else 'Pass'</t>
    </r>
  </si>
  <si>
    <t>HDH_STANDARD_FEL_CAP.POLLUTANT_STANDARD_VALUE
   OR
HDH_ALT_FUEL_CONV_STD.POLLUTANT_STANDARD_VALUE</t>
  </si>
  <si>
    <r>
      <t>Retrieve Alternate CO</t>
    </r>
    <r>
      <rPr>
        <vertAlign val="subscript"/>
        <sz val="11"/>
        <rFont val="Arial"/>
        <family val="2"/>
      </rPr>
      <t>2</t>
    </r>
    <r>
      <rPr>
        <sz val="11"/>
        <rFont val="Arial"/>
        <family val="2"/>
      </rPr>
      <t xml:space="preserve"> Standard</t>
    </r>
  </si>
  <si>
    <r>
      <t>emissions</t>
    </r>
    <r>
      <rPr>
        <vertAlign val="subscript"/>
        <sz val="11"/>
        <rFont val="Arial"/>
        <family val="2"/>
      </rPr>
      <t>COLD</t>
    </r>
    <r>
      <rPr>
        <sz val="11"/>
        <rFont val="Arial"/>
        <family val="2"/>
      </rPr>
      <t xml:space="preserve"> in g/bhp-hr</t>
    </r>
  </si>
  <si>
    <r>
      <t>emissions</t>
    </r>
    <r>
      <rPr>
        <vertAlign val="subscript"/>
        <sz val="11"/>
        <rFont val="Arial"/>
        <family val="2"/>
      </rPr>
      <t>HOT</t>
    </r>
    <r>
      <rPr>
        <sz val="11"/>
        <rFont val="Arial"/>
        <family val="2"/>
      </rPr>
      <t xml:space="preserve"> in g/bhp-hr</t>
    </r>
  </si>
  <si>
    <r>
      <t>The Durability Engine Model (HDH-147) and Durability Engine Code (HDH-146) must match the Engine Model (HDH-160) and Engine Code (HDH-161) of this test.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always have additive deterioration factor equal to 0.02 g/bhp-hr)</t>
    </r>
  </si>
  <si>
    <r>
      <t>Note: CO</t>
    </r>
    <r>
      <rPr>
        <vertAlign val="subscript"/>
        <sz val="11"/>
        <rFont val="Arial"/>
        <family val="2"/>
      </rPr>
      <t>2</t>
    </r>
    <r>
      <rPr>
        <sz val="11"/>
        <rFont val="Arial"/>
        <family val="2"/>
      </rPr>
      <t xml:space="preserve"> FEL is not retrieved during this step. It is always calculated by Verify as 1.03 * MFR entered FCL. See FCL tab.</t>
    </r>
  </si>
  <si>
    <r>
      <t>Calculate the total adjustment factor (TAF</t>
    </r>
    <r>
      <rPr>
        <vertAlign val="subscript"/>
        <sz val="11"/>
        <rFont val="Arial"/>
        <family val="2"/>
      </rPr>
      <t>COLD</t>
    </r>
    <r>
      <rPr>
        <sz val="11"/>
        <rFont val="Arial"/>
        <family val="2"/>
      </rPr>
      <t>) for Transient Cold Start</t>
    </r>
  </si>
  <si>
    <r>
      <t>If no adjustment factors exist (from Step 8), then TAF</t>
    </r>
    <r>
      <rPr>
        <vertAlign val="subscript"/>
        <sz val="11"/>
        <rFont val="Arial"/>
        <family val="2"/>
      </rPr>
      <t>COLD</t>
    </r>
    <r>
      <rPr>
        <sz val="11"/>
        <rFont val="Arial"/>
        <family val="2"/>
      </rPr>
      <t xml:space="preserve"> := 0 
(CO</t>
    </r>
    <r>
      <rPr>
        <vertAlign val="subscript"/>
        <sz val="11"/>
        <rFont val="Arial"/>
        <family val="2"/>
      </rPr>
      <t>2</t>
    </r>
    <r>
      <rPr>
        <sz val="11"/>
        <rFont val="Arial"/>
        <family val="2"/>
      </rPr>
      <t>,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have no adjustment factors)
If adjustment factors exist, then sum up the adjustment factors for each Infrequent Regeneration Device (from Step 19) as follows:
--if Device(s) regenerated during the test (see Step 20), 
                 then TAF</t>
    </r>
    <r>
      <rPr>
        <vertAlign val="subscript"/>
        <sz val="11"/>
        <rFont val="Arial"/>
        <family val="2"/>
      </rPr>
      <t>COLD</t>
    </r>
    <r>
      <rPr>
        <sz val="11"/>
        <rFont val="Arial"/>
        <family val="2"/>
      </rPr>
      <t xml:space="preserve"> = ∑UAF for the tested pollutant for the devices which did not regenerate + ∑DAF for the tested pollutant for the devices that  regenerated (this is calculated for NMHC, CO, NO</t>
    </r>
    <r>
      <rPr>
        <vertAlign val="subscript"/>
        <sz val="11"/>
        <rFont val="Arial"/>
        <family val="2"/>
      </rPr>
      <t>X</t>
    </r>
    <r>
      <rPr>
        <sz val="11"/>
        <rFont val="Arial"/>
        <family val="2"/>
      </rPr>
      <t xml:space="preserve"> and PM only)
--if Device(s) did not regenerate during the test,   
                then TAF</t>
    </r>
    <r>
      <rPr>
        <vertAlign val="subscript"/>
        <sz val="11"/>
        <rFont val="Arial"/>
        <family val="2"/>
      </rPr>
      <t>COLD</t>
    </r>
    <r>
      <rPr>
        <sz val="11"/>
        <rFont val="Arial"/>
        <family val="2"/>
      </rPr>
      <t xml:space="preserve"> = ∑ UAF for the tested pollutant for all  devices (this is calculated for NMHC, CO, NO</t>
    </r>
    <r>
      <rPr>
        <vertAlign val="subscript"/>
        <sz val="11"/>
        <rFont val="Arial"/>
        <family val="2"/>
      </rPr>
      <t>X</t>
    </r>
    <r>
      <rPr>
        <sz val="11"/>
        <rFont val="Arial"/>
        <family val="2"/>
      </rPr>
      <t xml:space="preserve"> and PM only)</t>
    </r>
  </si>
  <si>
    <r>
      <t>work</t>
    </r>
    <r>
      <rPr>
        <vertAlign val="subscript"/>
        <sz val="11"/>
        <rFont val="Arial"/>
        <family val="2"/>
      </rPr>
      <t>COLD</t>
    </r>
    <r>
      <rPr>
        <sz val="11"/>
        <rFont val="Arial"/>
        <family val="2"/>
      </rPr>
      <t xml:space="preserve"> in bhp_hr</t>
    </r>
  </si>
  <si>
    <r>
      <t>Calculate the Transient Cold Start IRAF Adjusted Pollutant Test Result (in grams) and store result:
adj_result</t>
    </r>
    <r>
      <rPr>
        <vertAlign val="subscript"/>
        <sz val="11"/>
        <rFont val="Arial"/>
        <family val="2"/>
      </rPr>
      <t>COLD</t>
    </r>
    <r>
      <rPr>
        <sz val="11"/>
        <rFont val="Arial"/>
        <family val="2"/>
      </rPr>
      <t xml:space="preserve"> := (emissions</t>
    </r>
    <r>
      <rPr>
        <vertAlign val="subscript"/>
        <sz val="11"/>
        <rFont val="Arial"/>
        <family val="2"/>
      </rPr>
      <t>COLD</t>
    </r>
    <r>
      <rPr>
        <sz val="11"/>
        <rFont val="Arial"/>
        <family val="2"/>
      </rPr>
      <t xml:space="preserve"> (from Step 11) + TAF</t>
    </r>
    <r>
      <rPr>
        <vertAlign val="subscript"/>
        <sz val="11"/>
        <rFont val="Arial"/>
        <family val="2"/>
      </rPr>
      <t xml:space="preserve">COLD </t>
    </r>
    <r>
      <rPr>
        <sz val="11"/>
        <rFont val="Arial"/>
        <family val="2"/>
      </rPr>
      <t>(from Step 21) ) * work</t>
    </r>
    <r>
      <rPr>
        <vertAlign val="subscript"/>
        <sz val="11"/>
        <rFont val="Arial"/>
        <family val="2"/>
      </rPr>
      <t xml:space="preserve">COLD </t>
    </r>
    <r>
      <rPr>
        <sz val="11"/>
        <rFont val="Arial"/>
        <family val="2"/>
      </rPr>
      <t>(from Step 22)</t>
    </r>
    <r>
      <rPr>
        <vertAlign val="subscript"/>
        <sz val="11"/>
        <rFont val="Arial"/>
        <family val="2"/>
      </rPr>
      <t xml:space="preserve">
</t>
    </r>
    <r>
      <rPr>
        <sz val="11"/>
        <rFont val="Arial"/>
        <family val="2"/>
      </rPr>
      <t>A negative result is converted to adj_result</t>
    </r>
    <r>
      <rPr>
        <vertAlign val="subscript"/>
        <sz val="11"/>
        <rFont val="Arial"/>
        <family val="2"/>
      </rPr>
      <t>COLD</t>
    </r>
    <r>
      <rPr>
        <sz val="11"/>
        <rFont val="Arial"/>
        <family val="2"/>
      </rPr>
      <t xml:space="preserve"> = 0.</t>
    </r>
  </si>
  <si>
    <r>
      <t>Calculate the total adjustment factor (TAF</t>
    </r>
    <r>
      <rPr>
        <vertAlign val="subscript"/>
        <sz val="11"/>
        <rFont val="Arial"/>
        <family val="2"/>
      </rPr>
      <t>HOT</t>
    </r>
    <r>
      <rPr>
        <sz val="11"/>
        <rFont val="Arial"/>
        <family val="2"/>
      </rPr>
      <t>) for Transient Hot Start</t>
    </r>
  </si>
  <si>
    <r>
      <t>If no adjustment factors exist (from Step 9), then TAF</t>
    </r>
    <r>
      <rPr>
        <vertAlign val="subscript"/>
        <sz val="11"/>
        <rFont val="Arial"/>
        <family val="2"/>
      </rPr>
      <t>HOT</t>
    </r>
    <r>
      <rPr>
        <sz val="11"/>
        <rFont val="Arial"/>
        <family val="2"/>
      </rPr>
      <t xml:space="preserve"> := 0 
(CO</t>
    </r>
    <r>
      <rPr>
        <vertAlign val="subscript"/>
        <sz val="11"/>
        <rFont val="Arial"/>
        <family val="2"/>
      </rPr>
      <t>2</t>
    </r>
    <r>
      <rPr>
        <sz val="11"/>
        <rFont val="Arial"/>
        <family val="2"/>
      </rPr>
      <t>,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have no adjustment factors)
If adjustment factors exist, then sum up the adjustment factors for each Infrequent Regeneration Device (from Step 19) as follows:
--if Device(s) regenerated during the test (see Step 25), 
                 then TAF</t>
    </r>
    <r>
      <rPr>
        <vertAlign val="subscript"/>
        <sz val="11"/>
        <rFont val="Arial"/>
        <family val="2"/>
      </rPr>
      <t>HOT</t>
    </r>
    <r>
      <rPr>
        <sz val="11"/>
        <rFont val="Arial"/>
        <family val="2"/>
      </rPr>
      <t xml:space="preserve"> =  ∑UAF for the tested pollutant for the devices which did not regenerate + ∑DAF for the tested pollutant for the devices that  regenerated (this is calculated for NMHC, CO, NO</t>
    </r>
    <r>
      <rPr>
        <vertAlign val="subscript"/>
        <sz val="11"/>
        <rFont val="Arial"/>
        <family val="2"/>
      </rPr>
      <t>X</t>
    </r>
    <r>
      <rPr>
        <sz val="11"/>
        <rFont val="Arial"/>
        <family val="2"/>
      </rPr>
      <t xml:space="preserve"> and PM only)
--if Device(s) did not regenerate during the test,   
                then TAF</t>
    </r>
    <r>
      <rPr>
        <vertAlign val="subscript"/>
        <sz val="11"/>
        <rFont val="Arial"/>
        <family val="2"/>
      </rPr>
      <t>HOT</t>
    </r>
    <r>
      <rPr>
        <sz val="11"/>
        <rFont val="Arial"/>
        <family val="2"/>
      </rPr>
      <t xml:space="preserve"> = ∑ UAF for the tested pollutant for all  devices (this is calculated for NMHC, CO, NO</t>
    </r>
    <r>
      <rPr>
        <vertAlign val="subscript"/>
        <sz val="11"/>
        <rFont val="Arial"/>
        <family val="2"/>
      </rPr>
      <t>X</t>
    </r>
    <r>
      <rPr>
        <sz val="11"/>
        <rFont val="Arial"/>
        <family val="2"/>
      </rPr>
      <t xml:space="preserve"> and PM only)</t>
    </r>
  </si>
  <si>
    <r>
      <t>work</t>
    </r>
    <r>
      <rPr>
        <vertAlign val="subscript"/>
        <sz val="11"/>
        <rFont val="Arial"/>
        <family val="2"/>
      </rPr>
      <t>HOT</t>
    </r>
    <r>
      <rPr>
        <sz val="11"/>
        <rFont val="Arial"/>
        <family val="2"/>
      </rPr>
      <t xml:space="preserve"> in bhp_hr</t>
    </r>
  </si>
  <si>
    <r>
      <t>Calculate the Transient Hot Start IRAF Adjusted Pollutant Test Result (in grams) and store result:
adj_result</t>
    </r>
    <r>
      <rPr>
        <vertAlign val="subscript"/>
        <sz val="11"/>
        <rFont val="Arial"/>
        <family val="2"/>
      </rPr>
      <t>HOT</t>
    </r>
    <r>
      <rPr>
        <sz val="11"/>
        <rFont val="Arial"/>
        <family val="2"/>
      </rPr>
      <t xml:space="preserve"> := (emissions</t>
    </r>
    <r>
      <rPr>
        <vertAlign val="subscript"/>
        <sz val="11"/>
        <rFont val="Arial"/>
        <family val="2"/>
      </rPr>
      <t>HOT</t>
    </r>
    <r>
      <rPr>
        <sz val="11"/>
        <rFont val="Arial"/>
        <family val="2"/>
      </rPr>
      <t xml:space="preserve"> (from Step 12) + TAF</t>
    </r>
    <r>
      <rPr>
        <vertAlign val="subscript"/>
        <sz val="11"/>
        <rFont val="Arial"/>
        <family val="2"/>
      </rPr>
      <t>HOT</t>
    </r>
    <r>
      <rPr>
        <sz val="11"/>
        <rFont val="Arial"/>
        <family val="2"/>
      </rPr>
      <t xml:space="preserve"> (from Step 21) ) * work</t>
    </r>
    <r>
      <rPr>
        <vertAlign val="subscript"/>
        <sz val="11"/>
        <rFont val="Arial"/>
        <family val="2"/>
      </rPr>
      <t>HOT</t>
    </r>
    <r>
      <rPr>
        <sz val="11"/>
        <rFont val="Arial"/>
        <family val="2"/>
      </rPr>
      <t xml:space="preserve"> (from Step 22)
A negative result is converted to adj_result</t>
    </r>
    <r>
      <rPr>
        <vertAlign val="subscript"/>
        <sz val="11"/>
        <rFont val="Arial"/>
        <family val="2"/>
      </rPr>
      <t>HOT</t>
    </r>
    <r>
      <rPr>
        <sz val="11"/>
        <rFont val="Arial"/>
        <family val="2"/>
      </rPr>
      <t xml:space="preserve"> = 0.</t>
    </r>
  </si>
  <si>
    <r>
      <t>Calculate the Combined Transient adjusted result (gm/bhp-hr) using Cold and Hot Start adjusted results (from Steps 23 and 28) and Cold and Hot work cycles data (from Step 22 and 27):
adj_result</t>
    </r>
    <r>
      <rPr>
        <vertAlign val="subscript"/>
        <sz val="11"/>
        <rFont val="Arial"/>
        <family val="2"/>
      </rPr>
      <t>TR</t>
    </r>
    <r>
      <rPr>
        <sz val="11"/>
        <rFont val="Arial"/>
        <family val="2"/>
      </rPr>
      <t xml:space="preserve"> := (adj_result</t>
    </r>
    <r>
      <rPr>
        <vertAlign val="subscript"/>
        <sz val="11"/>
        <rFont val="Arial"/>
        <family val="2"/>
      </rPr>
      <t>COLD</t>
    </r>
    <r>
      <rPr>
        <sz val="11"/>
        <rFont val="Arial"/>
        <family val="2"/>
      </rPr>
      <t xml:space="preserve"> + (6 * adj_result</t>
    </r>
    <r>
      <rPr>
        <vertAlign val="subscript"/>
        <sz val="11"/>
        <rFont val="Arial"/>
        <family val="2"/>
      </rPr>
      <t>HOT</t>
    </r>
    <r>
      <rPr>
        <sz val="11"/>
        <rFont val="Arial"/>
        <family val="2"/>
      </rPr>
      <t>)) / (work</t>
    </r>
    <r>
      <rPr>
        <vertAlign val="subscript"/>
        <sz val="11"/>
        <rFont val="Arial"/>
        <family val="2"/>
      </rPr>
      <t>COLD</t>
    </r>
    <r>
      <rPr>
        <sz val="11"/>
        <rFont val="Arial"/>
        <family val="2"/>
      </rPr>
      <t xml:space="preserve"> + (6 * work</t>
    </r>
    <r>
      <rPr>
        <vertAlign val="subscript"/>
        <sz val="11"/>
        <rFont val="Arial"/>
        <family val="2"/>
      </rPr>
      <t>HOT</t>
    </r>
    <r>
      <rPr>
        <sz val="11"/>
        <rFont val="Arial"/>
        <family val="2"/>
      </rPr>
      <t>))</t>
    </r>
  </si>
  <si>
    <r>
      <t>Perform the calculation for the Pollutant Certification Level using the formula appropriate for the rounded deterioration factor (from Step 14) and its type (from Step 33):
(additive)  cert_level := adj_result</t>
    </r>
    <r>
      <rPr>
        <vertAlign val="subscript"/>
        <sz val="11"/>
        <rFont val="Arial"/>
        <family val="2"/>
      </rPr>
      <t>TR</t>
    </r>
    <r>
      <rPr>
        <sz val="11"/>
        <rFont val="Arial"/>
        <family val="2"/>
      </rPr>
      <t xml:space="preserve"> + DF
(multiplicative)  cert_level := adj_result</t>
    </r>
    <r>
      <rPr>
        <vertAlign val="subscript"/>
        <sz val="11"/>
        <rFont val="Arial"/>
        <family val="2"/>
      </rPr>
      <t>TR</t>
    </r>
    <r>
      <rPr>
        <sz val="11"/>
        <rFont val="Arial"/>
        <family val="2"/>
      </rPr>
      <t xml:space="preserve"> * DF
(none)  cert_level := adj_result</t>
    </r>
    <r>
      <rPr>
        <vertAlign val="subscript"/>
        <sz val="11"/>
        <rFont val="Arial"/>
        <family val="2"/>
      </rPr>
      <t>TR</t>
    </r>
    <r>
      <rPr>
        <sz val="11"/>
        <rFont val="Arial"/>
        <family val="2"/>
      </rPr>
      <t xml:space="preserve">
The adj_result</t>
    </r>
    <r>
      <rPr>
        <vertAlign val="subscript"/>
        <sz val="11"/>
        <rFont val="Arial"/>
        <family val="2"/>
      </rPr>
      <t>TR</t>
    </r>
    <r>
      <rPr>
        <sz val="11"/>
        <rFont val="Arial"/>
        <family val="2"/>
      </rPr>
      <t xml:space="preserve"> term (from Step 30) is rounded.</t>
    </r>
  </si>
  <si>
    <r>
      <t>The Deterioration Factor Type may be additive (SA), multiplicative (SM) or absent.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always have additive deterioration factor equal to 0.02 g/bhp-hr)</t>
    </r>
  </si>
  <si>
    <r>
      <t>Perform the calculation to determine the final standard value:
      If FEL value exists and is not for N</t>
    </r>
    <r>
      <rPr>
        <vertAlign val="subscript"/>
        <sz val="11"/>
        <rFont val="Arial"/>
        <family val="2"/>
      </rPr>
      <t>2</t>
    </r>
    <r>
      <rPr>
        <sz val="11"/>
        <rFont val="Arial"/>
        <family val="2"/>
      </rPr>
      <t>O or CH</t>
    </r>
    <r>
      <rPr>
        <vertAlign val="subscript"/>
        <sz val="11"/>
        <rFont val="Arial"/>
        <family val="2"/>
      </rPr>
      <t>4</t>
    </r>
    <r>
      <rPr>
        <sz val="11"/>
        <rFont val="Arial"/>
        <family val="2"/>
      </rPr>
      <t xml:space="preserve"> (FELs for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are only applicable in the transient test cycle), 
                 then STD := FEL value (from Step 15)
      If FEL value does not exist then,   
                then STD := standard (from Step 13)</t>
    </r>
  </si>
  <si>
    <r>
      <t>If no adjustment factors exist (from Step 8), then TAF := 0 
(CO</t>
    </r>
    <r>
      <rPr>
        <vertAlign val="subscript"/>
        <sz val="11"/>
        <rFont val="Arial"/>
        <family val="2"/>
      </rPr>
      <t>2</t>
    </r>
    <r>
      <rPr>
        <sz val="11"/>
        <rFont val="Arial"/>
        <family val="2"/>
      </rPr>
      <t>,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have no adjustment factors)
If adjustment factors exist, then sum up the adjustment factors for each Infrequent Regeneration Device (from Step 17) as follows:
--if Device(s) regenerated during the test (see Step 18), 
                 then TAF =  ∑UAF for the tested pollutant for the devices which did not regenerate + ∑DAF for the tested pollutant for the devices that  regenerated (this is calculated for NMHC, CO, NOx and PM only)
--if Device(s) did not regenerate during the test,   
                then TAF = ∑ UAF for the tested pollutant for all  devices (this is calculated for NMHC, CO, NOx and PM only)</t>
    </r>
  </si>
  <si>
    <r>
      <t>Perform the calculation for the Pollutant Certification Level using the formula appropriate for the rounded deterioration factor (from Step 12) and its type (from Step 22):
(additive)  cert_level := adj_result + DF</t>
    </r>
    <r>
      <rPr>
        <vertAlign val="subscript"/>
        <sz val="11"/>
        <rFont val="Arial"/>
        <family val="2"/>
      </rPr>
      <t>SA</t>
    </r>
    <r>
      <rPr>
        <sz val="11"/>
        <rFont val="Arial"/>
        <family val="2"/>
      </rPr>
      <t xml:space="preserve">
(multiplicative)  cert_level := adj_result * DF</t>
    </r>
    <r>
      <rPr>
        <vertAlign val="subscript"/>
        <sz val="11"/>
        <rFont val="Arial"/>
        <family val="2"/>
      </rPr>
      <t>SM</t>
    </r>
    <r>
      <rPr>
        <sz val="11"/>
        <rFont val="Arial"/>
        <family val="2"/>
      </rPr>
      <t xml:space="preserve">
(none)  cert_level := adj_result
The adj_result term (from Step 21) is rounded.</t>
    </r>
  </si>
  <si>
    <r>
      <t>If Manufacturer Type (from Step 2) is 'O' (Original Engine Manufacturer), apply the above factors to the Decision Table to determine Standards for PM, NO</t>
    </r>
    <r>
      <rPr>
        <vertAlign val="subscript"/>
        <sz val="11"/>
        <rFont val="Arial"/>
        <family val="2"/>
      </rPr>
      <t>x</t>
    </r>
    <r>
      <rPr>
        <sz val="11"/>
        <rFont val="Arial"/>
        <family val="2"/>
      </rPr>
      <t>, NMHC, CO, CO</t>
    </r>
    <r>
      <rPr>
        <vertAlign val="subscript"/>
        <sz val="11"/>
        <rFont val="Arial"/>
        <family val="2"/>
      </rPr>
      <t>2</t>
    </r>
    <r>
      <rPr>
        <sz val="11"/>
        <rFont val="Arial"/>
        <family val="2"/>
      </rPr>
      <t xml:space="preserve"> (steady-state),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as needed
   OR
If Manufacturer Type (from Step 2) is 'A' (Alternative Fuel Converter), retrieve Standards for PM, NO</t>
    </r>
    <r>
      <rPr>
        <vertAlign val="subscript"/>
        <sz val="11"/>
        <rFont val="Arial"/>
        <family val="2"/>
      </rPr>
      <t>x</t>
    </r>
    <r>
      <rPr>
        <sz val="11"/>
        <rFont val="Arial"/>
        <family val="2"/>
      </rPr>
      <t>, NMHC and CO as needed from the manufacturer-entered Alternative Fuel Conversion Standards table</t>
    </r>
  </si>
  <si>
    <r>
      <t>If Manufacturer Type (from Step 2) is 'O' (Original Engine Manufacturer), apply the above factors to the Decision Table to determine Standards for PM, NO</t>
    </r>
    <r>
      <rPr>
        <vertAlign val="subscript"/>
        <sz val="11"/>
        <rFont val="Arial"/>
        <family val="2"/>
      </rPr>
      <t>x</t>
    </r>
    <r>
      <rPr>
        <sz val="11"/>
        <rFont val="Arial"/>
        <family val="2"/>
      </rPr>
      <t>, NMHC, CO, CO</t>
    </r>
    <r>
      <rPr>
        <vertAlign val="subscript"/>
        <sz val="11"/>
        <rFont val="Arial"/>
        <family val="2"/>
      </rPr>
      <t>2</t>
    </r>
    <r>
      <rPr>
        <sz val="11"/>
        <rFont val="Arial"/>
        <family val="2"/>
      </rPr>
      <t xml:space="preserve"> (transient), N</t>
    </r>
    <r>
      <rPr>
        <vertAlign val="subscript"/>
        <sz val="11"/>
        <rFont val="Arial"/>
        <family val="2"/>
      </rPr>
      <t>2</t>
    </r>
    <r>
      <rPr>
        <sz val="11"/>
        <rFont val="Arial"/>
        <family val="2"/>
      </rPr>
      <t>O and CH</t>
    </r>
    <r>
      <rPr>
        <vertAlign val="subscript"/>
        <sz val="11"/>
        <rFont val="Arial"/>
        <family val="2"/>
      </rPr>
      <t>4</t>
    </r>
    <r>
      <rPr>
        <sz val="11"/>
        <rFont val="Arial"/>
        <family val="2"/>
      </rPr>
      <t xml:space="preserve"> as needed
   OR
If Manufacturer Type (from Step 2) is 'A' (Alternative Fuel Converter), retrieve Standards for PM, NO</t>
    </r>
    <r>
      <rPr>
        <vertAlign val="subscript"/>
        <sz val="11"/>
        <rFont val="Arial"/>
        <family val="2"/>
      </rPr>
      <t>x</t>
    </r>
    <r>
      <rPr>
        <sz val="11"/>
        <rFont val="Arial"/>
        <family val="2"/>
      </rPr>
      <t>, NMHC and CO as needed from the manufacturer-entered Alternative Fuel Conversion Standards table</t>
    </r>
  </si>
  <si>
    <r>
      <t>Continue with Steps 7 through 12 if FCL</t>
    </r>
    <r>
      <rPr>
        <b/>
        <vertAlign val="subscript"/>
        <sz val="11"/>
        <rFont val="Arial"/>
        <family val="2"/>
      </rPr>
      <t>tr</t>
    </r>
    <r>
      <rPr>
        <b/>
        <sz val="11"/>
        <rFont val="Arial"/>
        <family val="2"/>
      </rPr>
      <t xml:space="preserve"> or FCL</t>
    </r>
    <r>
      <rPr>
        <b/>
        <vertAlign val="subscript"/>
        <sz val="11"/>
        <rFont val="Arial"/>
        <family val="2"/>
      </rPr>
      <t>ss</t>
    </r>
    <r>
      <rPr>
        <b/>
        <sz val="11"/>
        <rFont val="Arial"/>
        <family val="2"/>
      </rPr>
      <t xml:space="preserve"> exist AND one or more of these conditions are true:
    - Original Engine Manufacturer and not an Otto Combustion Cycle
    - Original Engine Manufacturer, Otto Combustion Cycle and Model Year is 2016 or later
    - Original Engine Manufacturer, Otto Combustion Cycle, Model Year is before 2016, and participating in GHG ABT program</t>
    </r>
  </si>
  <si>
    <r>
      <t xml:space="preserve">If the STD exists (from Step 16), continue to Step 27 </t>
    </r>
    <r>
      <rPr>
        <b/>
        <i/>
        <sz val="11"/>
        <rFont val="Arial"/>
        <family val="2"/>
      </rPr>
      <t>unless</t>
    </r>
    <r>
      <rPr>
        <b/>
        <sz val="11"/>
        <rFont val="Arial"/>
        <family val="2"/>
      </rPr>
      <t xml:space="preserve"> one of the following conditions is met:
 - Steady-State Pollutant Name (from Step 9) is 'CO2,' 'N2O,' or 'CH4,' and Small Manufacturer Indicator (from Step 25) is 'Y'
 - Steady-State Pollutant Name (from Step 9) is 'CO2,' and ABT Program Identifier (from Step 26) is 'G' (Greenhouse Gases) or 'B' (Both Criteria Pollutants and Greenhouse Gases).</t>
    </r>
  </si>
  <si>
    <t>Store matching Pollutant Type Standard Value from decision table or alternative fuel conversion standards table (Step 6)  or store the Alternate Tractor CO2 Standard (Step 7)</t>
  </si>
  <si>
    <r>
      <t xml:space="preserve">If the STD exists (from Step 18), continue to Step 38 </t>
    </r>
    <r>
      <rPr>
        <b/>
        <i/>
        <sz val="11"/>
        <rFont val="Arial"/>
        <family val="2"/>
      </rPr>
      <t>unless</t>
    </r>
    <r>
      <rPr>
        <b/>
        <sz val="11"/>
        <rFont val="Arial"/>
        <family val="2"/>
      </rPr>
      <t xml:space="preserve"> one of the following conditions is met:
 - Transient Pollutant Name (from Step 10) is 'CO2,' 'N2O,' or 'CH4,' and Small Manufacturer Indicator (from Step 36) is 'Y'
 - Transient Pollutant Name (from Step 10) is 'CO2,' and ABT Program Identifier (from Step 37) is 'G' (Greenhouse Gases) or 'B' (Both Criteria Pollutants and Greenhouse Gases).</t>
    </r>
  </si>
  <si>
    <t>Store matching Pollutant Type Standard Value from decision table or alternative fuel conversion standards table (Step 6)  or store the Alternate Vocational CO2 Standard (Step 7)</t>
  </si>
  <si>
    <t>LHDD
HDO1
HDO2</t>
  </si>
  <si>
    <t>Intended Service Class
(HDH-15)</t>
  </si>
  <si>
    <t>Alternate Useful Life Indicator
(HDH-40)</t>
  </si>
  <si>
    <t>Useful Life
(HDH-39)</t>
  </si>
  <si>
    <t xml:space="preserve">, but </t>
  </si>
  <si>
    <r>
      <t xml:space="preserve">Perform the calculation for Upward Adjustment Factor and store the result </t>
    </r>
    <r>
      <rPr>
        <strike/>
        <sz val="11"/>
        <color indexed="10"/>
        <rFont val="Arial"/>
        <family val="2"/>
      </rPr>
      <t>rounded to one more decimal place than the associated standard</t>
    </r>
    <r>
      <rPr>
        <sz val="11"/>
        <color indexed="8"/>
        <rFont val="Arial"/>
        <family val="2"/>
      </rPr>
      <t xml:space="preserve">:
      UAF :=  EFA - EFL
            </t>
    </r>
  </si>
  <si>
    <r>
      <t xml:space="preserve">Perform the calculation for Downward Adjustment Factor and store the result </t>
    </r>
    <r>
      <rPr>
        <strike/>
        <sz val="11"/>
        <color indexed="10"/>
        <rFont val="Arial"/>
        <family val="2"/>
      </rPr>
      <t>rounded to one more decimal place than the associated standard</t>
    </r>
    <r>
      <rPr>
        <sz val="11"/>
        <color indexed="8"/>
        <rFont val="Arial"/>
        <family val="2"/>
      </rPr>
      <t xml:space="preserve">:
      DAF :=  EFA - EFH
            </t>
    </r>
  </si>
  <si>
    <r>
      <t>Store</t>
    </r>
    <r>
      <rPr>
        <strike/>
        <sz val="11"/>
        <color indexed="10"/>
        <rFont val="Arial"/>
        <family val="2"/>
      </rPr>
      <t xml:space="preserve"> rounded</t>
    </r>
    <r>
      <rPr>
        <sz val="11"/>
        <color indexed="8"/>
        <rFont val="Arial"/>
        <family val="2"/>
      </rPr>
      <t xml:space="preserve"> EFA</t>
    </r>
  </si>
  <si>
    <r>
      <t xml:space="preserve">EFA (from Step 4) </t>
    </r>
    <r>
      <rPr>
        <strike/>
        <sz val="11"/>
        <color indexed="10"/>
        <rFont val="Arial"/>
        <family val="2"/>
      </rPr>
      <t>rounded to one more decimal place than the associated standard:</t>
    </r>
  </si>
  <si>
    <t>Perform the calculation for Total Engine Displacement and store the result rounded to one decimal digit.  
      result :=  cylinders * displacementCYL
This formula uses unrounded per cylinder displacement from Step 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</si>
</sst>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50">
    <font>
      <sz val="11"/>
      <color theme="1"/>
      <name val="Calibri"/>
      <family val="2"/>
    </font>
    <font>
      <sz val="11"/>
      <color indexed="8"/>
      <name val="Calibri"/>
      <family val="2"/>
    </font>
    <font>
      <b/>
      <sz val="10"/>
      <name val="Arial"/>
      <family val="2"/>
    </font>
    <font>
      <sz val="11"/>
      <color indexed="8"/>
      <name val="Arial"/>
      <family val="2"/>
    </font>
    <font>
      <sz val="11"/>
      <color indexed="60"/>
      <name val="Arial"/>
      <family val="2"/>
    </font>
    <font>
      <sz val="10"/>
      <name val="Arial"/>
      <family val="2"/>
    </font>
    <font>
      <sz val="11"/>
      <name val="Arial"/>
      <family val="2"/>
    </font>
    <font>
      <b/>
      <i/>
      <sz val="11"/>
      <name val="Arial"/>
      <family val="2"/>
    </font>
    <font>
      <vertAlign val="subscript"/>
      <sz val="11"/>
      <name val="Arial"/>
      <family val="2"/>
    </font>
    <font>
      <b/>
      <sz val="11"/>
      <name val="Arial"/>
      <family val="2"/>
    </font>
    <font>
      <b/>
      <vertAlign val="subscript"/>
      <sz val="11"/>
      <name val="Arial"/>
      <family val="2"/>
    </font>
    <font>
      <strik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lignment/>
      <protection/>
    </xf>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Font="1" applyAlignment="1">
      <alignment/>
    </xf>
    <xf numFmtId="0" fontId="3" fillId="0" borderId="0" xfId="0" applyFont="1" applyAlignment="1">
      <alignment/>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3" fontId="5" fillId="0" borderId="0" xfId="44" applyFont="1">
      <alignment/>
      <protection/>
    </xf>
    <xf numFmtId="0" fontId="6" fillId="0" borderId="0" xfId="0" applyFont="1" applyAlignment="1">
      <alignment/>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Fill="1" applyAlignment="1">
      <alignment wrapText="1"/>
    </xf>
    <xf numFmtId="164" fontId="5" fillId="0" borderId="0" xfId="44" applyNumberFormat="1" applyFont="1" quotePrefix="1">
      <alignment/>
      <protection/>
    </xf>
    <xf numFmtId="0" fontId="6" fillId="0" borderId="0" xfId="0" applyFont="1" applyAlignment="1">
      <alignment wrapText="1"/>
    </xf>
    <xf numFmtId="0" fontId="47" fillId="0" borderId="0" xfId="0" applyFont="1" applyAlignment="1">
      <alignment/>
    </xf>
    <xf numFmtId="0" fontId="45"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wrapText="1"/>
    </xf>
    <xf numFmtId="0" fontId="3" fillId="0" borderId="0" xfId="0" applyFont="1" applyFill="1" applyAlignment="1">
      <alignment/>
    </xf>
    <xf numFmtId="3" fontId="5" fillId="0" borderId="0" xfId="44" applyFont="1" applyAlignment="1">
      <alignment horizontal="center"/>
      <protection/>
    </xf>
    <xf numFmtId="0" fontId="3" fillId="0" borderId="0" xfId="0" applyFont="1" applyAlignment="1">
      <alignment horizontal="center" vertical="top"/>
    </xf>
    <xf numFmtId="0" fontId="0" fillId="0" borderId="0" xfId="0" applyAlignment="1">
      <alignment horizontal="center"/>
    </xf>
    <xf numFmtId="0" fontId="3"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48" fillId="0" borderId="0" xfId="0" applyFont="1" applyAlignment="1">
      <alignment wrapText="1"/>
    </xf>
    <xf numFmtId="3" fontId="5" fillId="0" borderId="0" xfId="44" applyFont="1" applyAlignment="1">
      <alignment horizontal="center" vertical="center"/>
      <protection/>
    </xf>
    <xf numFmtId="0" fontId="0" fillId="0" borderId="0" xfId="0" applyAlignment="1">
      <alignment horizontal="center" vertical="center"/>
    </xf>
    <xf numFmtId="0" fontId="7" fillId="0" borderId="0" xfId="0" applyFont="1" applyAlignment="1">
      <alignment horizontal="left" vertical="top" wrapText="1"/>
    </xf>
    <xf numFmtId="0" fontId="48" fillId="0" borderId="0" xfId="0" applyFont="1" applyAlignment="1">
      <alignment horizontal="left" vertical="top" wrapText="1"/>
    </xf>
    <xf numFmtId="3" fontId="5" fillId="0" borderId="0" xfId="44" applyFont="1" applyAlignment="1">
      <alignment/>
      <protection/>
    </xf>
    <xf numFmtId="3" fontId="5" fillId="0" borderId="0" xfId="44" applyFont="1" applyFill="1" applyAlignment="1">
      <alignment/>
      <protection/>
    </xf>
    <xf numFmtId="0" fontId="6" fillId="0" borderId="0" xfId="0" applyFont="1" applyFill="1" applyAlignment="1">
      <alignment wrapText="1"/>
    </xf>
    <xf numFmtId="0" fontId="6" fillId="0" borderId="0" xfId="0" applyFont="1" applyFill="1" applyAlignment="1">
      <alignment vertical="top" wrapText="1"/>
    </xf>
    <xf numFmtId="3" fontId="5" fillId="0" borderId="0" xfId="44" applyFont="1" applyFill="1" applyAlignment="1">
      <alignment horizontal="center" vertical="center"/>
      <protection/>
    </xf>
    <xf numFmtId="0" fontId="7" fillId="0"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left" vertical="top" wrapText="1"/>
    </xf>
    <xf numFmtId="0" fontId="6" fillId="0" borderId="0" xfId="0" applyFont="1" applyFill="1" applyAlignment="1">
      <alignment horizontal="left" vertical="top"/>
    </xf>
    <xf numFmtId="0" fontId="9" fillId="0" borderId="0" xfId="0" applyFont="1" applyFill="1" applyAlignment="1">
      <alignment vertical="top" wrapText="1"/>
    </xf>
    <xf numFmtId="0" fontId="29" fillId="0" borderId="0" xfId="0" applyFont="1" applyFill="1" applyAlignment="1">
      <alignment wrapText="1"/>
    </xf>
    <xf numFmtId="0" fontId="29" fillId="0" borderId="0" xfId="0" applyFont="1" applyFill="1" applyAlignment="1">
      <alignment horizontal="left" vertical="top" wrapText="1"/>
    </xf>
    <xf numFmtId="3" fontId="5" fillId="0" borderId="0" xfId="44" applyFont="1" applyFill="1" applyAlignment="1">
      <alignment horizontal="center"/>
      <protection/>
    </xf>
    <xf numFmtId="0" fontId="7" fillId="0" borderId="0" xfId="0" applyFont="1" applyFill="1" applyAlignment="1">
      <alignment vertical="top" wrapText="1"/>
    </xf>
    <xf numFmtId="0" fontId="2" fillId="0" borderId="0" xfId="0" applyFont="1" applyFill="1" applyAlignment="1">
      <alignment horizontal="center" vertical="top" wrapText="1"/>
    </xf>
    <xf numFmtId="0" fontId="6" fillId="0" borderId="0" xfId="0" applyFont="1" applyFill="1" applyAlignment="1">
      <alignment vertical="top"/>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49" fontId="6" fillId="0" borderId="0" xfId="0" applyNumberFormat="1" applyFont="1" applyFill="1" applyAlignment="1">
      <alignment vertical="top" wrapText="1"/>
    </xf>
    <xf numFmtId="0" fontId="6" fillId="0" borderId="0" xfId="0" applyNumberFormat="1" applyFont="1" applyFill="1" applyAlignment="1">
      <alignment vertical="top" wrapText="1"/>
    </xf>
    <xf numFmtId="0" fontId="6" fillId="0" borderId="0" xfId="0" applyFont="1" applyFill="1" applyAlignment="1">
      <alignment/>
    </xf>
    <xf numFmtId="0" fontId="6" fillId="0" borderId="0" xfId="0" applyFont="1" applyFill="1" applyAlignment="1">
      <alignment vertical="center" wrapText="1"/>
    </xf>
    <xf numFmtId="0" fontId="7" fillId="0" borderId="0" xfId="0" applyFont="1" applyFill="1" applyAlignment="1">
      <alignment vertical="center" wrapText="1"/>
    </xf>
    <xf numFmtId="0" fontId="9" fillId="0" borderId="0" xfId="0" applyFont="1" applyFill="1" applyAlignment="1">
      <alignment wrapText="1"/>
    </xf>
    <xf numFmtId="49" fontId="6" fillId="0" borderId="0" xfId="0" applyNumberFormat="1" applyFont="1" applyFill="1" applyAlignment="1">
      <alignment wrapText="1"/>
    </xf>
    <xf numFmtId="0" fontId="6" fillId="0" borderId="0" xfId="0" applyFont="1" applyAlignment="1">
      <alignment vertical="top" wrapText="1"/>
    </xf>
    <xf numFmtId="0" fontId="48" fillId="0" borderId="0" xfId="0" applyFont="1" applyAlignment="1">
      <alignment/>
    </xf>
    <xf numFmtId="0" fontId="48" fillId="0" borderId="0" xfId="0" applyFont="1" applyAlignment="1">
      <alignment horizontal="center" vertical="top"/>
    </xf>
    <xf numFmtId="0" fontId="48" fillId="0" borderId="0" xfId="0" applyFont="1" applyAlignment="1">
      <alignment vertical="top" wrapText="1"/>
    </xf>
    <xf numFmtId="0" fontId="48" fillId="0" borderId="0" xfId="0" applyFont="1" applyAlignment="1">
      <alignment vertical="top"/>
    </xf>
    <xf numFmtId="0" fontId="48" fillId="0" borderId="10" xfId="0" applyFont="1" applyBorder="1" applyAlignment="1">
      <alignment horizontal="center" vertical="top"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14" xfId="0" applyFont="1" applyBorder="1" applyAlignment="1">
      <alignment horizontal="center" vertical="top" wrapText="1"/>
    </xf>
    <xf numFmtId="0" fontId="48" fillId="0" borderId="15" xfId="0" applyFont="1" applyBorder="1" applyAlignment="1">
      <alignment horizontal="center" vertical="top" wrapText="1"/>
    </xf>
    <xf numFmtId="0" fontId="48" fillId="0" borderId="16" xfId="0" applyFont="1" applyBorder="1" applyAlignment="1">
      <alignment horizontal="center" vertical="top" wrapText="1"/>
    </xf>
    <xf numFmtId="0" fontId="48" fillId="0" borderId="17" xfId="0" applyFont="1" applyBorder="1" applyAlignment="1">
      <alignment horizontal="center" vertical="top" wrapText="1"/>
    </xf>
    <xf numFmtId="0" fontId="48" fillId="0" borderId="18" xfId="0" applyFont="1" applyBorder="1" applyAlignment="1">
      <alignment horizontal="center" vertical="top" wrapText="1"/>
    </xf>
    <xf numFmtId="0" fontId="48" fillId="0" borderId="19" xfId="0" applyFont="1" applyBorder="1" applyAlignment="1">
      <alignment horizontal="center" vertical="top" wrapText="1"/>
    </xf>
    <xf numFmtId="0" fontId="48" fillId="0" borderId="20" xfId="0" applyFont="1" applyBorder="1" applyAlignment="1">
      <alignment horizontal="center" vertical="top" wrapText="1"/>
    </xf>
    <xf numFmtId="0" fontId="48" fillId="0" borderId="21" xfId="0" applyFont="1" applyBorder="1" applyAlignment="1">
      <alignment horizontal="center" vertical="top" wrapText="1"/>
    </xf>
    <xf numFmtId="0" fontId="49" fillId="0" borderId="0" xfId="0" applyFont="1" applyAlignment="1">
      <alignment/>
    </xf>
    <xf numFmtId="0" fontId="6" fillId="0" borderId="0" xfId="0" applyFont="1" applyFill="1" applyAlignment="1">
      <alignment horizontal="center" vertical="top"/>
    </xf>
    <xf numFmtId="0" fontId="48" fillId="33" borderId="0" xfId="0" applyFont="1" applyFill="1" applyAlignment="1">
      <alignment vertical="top" wrapText="1"/>
    </xf>
    <xf numFmtId="0" fontId="3" fillId="33" borderId="0" xfId="0" applyFont="1" applyFill="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B18" sqref="B18"/>
    </sheetView>
  </sheetViews>
  <sheetFormatPr defaultColWidth="9.140625" defaultRowHeight="15"/>
  <cols>
    <col min="2" max="2" width="22.8515625" style="0" bestFit="1" customWidth="1"/>
    <col min="3" max="3" width="28.421875" style="0" bestFit="1" customWidth="1"/>
    <col min="4" max="4" width="42.7109375" style="0" bestFit="1" customWidth="1"/>
  </cols>
  <sheetData>
    <row r="1" spans="1:4" s="1" customFormat="1" ht="14.25">
      <c r="A1" s="6" t="s">
        <v>32</v>
      </c>
      <c r="B1" s="7"/>
      <c r="C1" s="8"/>
      <c r="D1" s="3"/>
    </row>
    <row r="2" spans="1:4" s="1" customFormat="1" ht="14.25">
      <c r="A2" s="6" t="s">
        <v>33</v>
      </c>
      <c r="B2" s="11">
        <v>42587</v>
      </c>
      <c r="C2" s="9"/>
      <c r="D2" s="3"/>
    </row>
    <row r="4" spans="1:4" ht="21">
      <c r="A4" s="75" t="s">
        <v>46</v>
      </c>
      <c r="B4" s="75"/>
      <c r="C4" s="13"/>
      <c r="D4" s="14"/>
    </row>
    <row r="5" ht="15.75" thickBot="1"/>
    <row r="6" spans="2:4" ht="16.5" customHeight="1" thickBot="1">
      <c r="B6" s="63" t="s">
        <v>275</v>
      </c>
      <c r="C6" s="64" t="s">
        <v>276</v>
      </c>
      <c r="D6" s="65" t="s">
        <v>277</v>
      </c>
    </row>
    <row r="7" spans="2:4" ht="42.75">
      <c r="B7" s="66" t="s">
        <v>274</v>
      </c>
      <c r="C7" s="67" t="s">
        <v>51</v>
      </c>
      <c r="D7" s="68" t="s">
        <v>47</v>
      </c>
    </row>
    <row r="8" spans="2:4" ht="15" customHeight="1">
      <c r="B8" s="69" t="s">
        <v>54</v>
      </c>
      <c r="C8" s="70" t="s">
        <v>51</v>
      </c>
      <c r="D8" s="71" t="s">
        <v>48</v>
      </c>
    </row>
    <row r="9" spans="2:4" ht="15" customHeight="1">
      <c r="B9" s="69" t="s">
        <v>55</v>
      </c>
      <c r="C9" s="70" t="s">
        <v>51</v>
      </c>
      <c r="D9" s="71" t="s">
        <v>49</v>
      </c>
    </row>
    <row r="10" spans="2:4" ht="15.75" customHeight="1" thickBot="1">
      <c r="B10" s="72" t="s">
        <v>53</v>
      </c>
      <c r="C10" s="73" t="s">
        <v>52</v>
      </c>
      <c r="D10" s="74" t="s">
        <v>50</v>
      </c>
    </row>
  </sheetData>
  <sheetProtection/>
  <printOptions/>
  <pageMargins left="0.7" right="0.7" top="0.75" bottom="0.75" header="0.3" footer="0.3"/>
  <pageSetup horizontalDpi="600" verticalDpi="600" orientation="landscape" r:id="rId2"/>
  <headerFooter>
    <oddHeader>&amp;L&amp;G&amp;ROffice of Transportation and Air Quality
August 2016
</oddHeader>
  </headerFooter>
  <legacyDrawingHF r:id="rId1"/>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selection activeCell="C28" sqref="C28"/>
    </sheetView>
  </sheetViews>
  <sheetFormatPr defaultColWidth="9.140625" defaultRowHeight="15"/>
  <cols>
    <col min="1" max="1" width="8.7109375" style="0" customWidth="1"/>
    <col min="2" max="2" width="21.28125" style="0" customWidth="1"/>
    <col min="3" max="3" width="42.57421875" style="0" customWidth="1"/>
    <col min="4" max="4" width="21.00390625" style="0" customWidth="1"/>
    <col min="5" max="5" width="42.7109375" style="17" customWidth="1"/>
  </cols>
  <sheetData>
    <row r="1" spans="1:5" s="1" customFormat="1" ht="14.25">
      <c r="A1" s="6" t="s">
        <v>32</v>
      </c>
      <c r="B1" s="7"/>
      <c r="C1" s="8"/>
      <c r="D1" s="3"/>
      <c r="E1" s="3"/>
    </row>
    <row r="2" spans="1:5" s="1" customFormat="1" ht="14.25">
      <c r="A2" s="6" t="s">
        <v>33</v>
      </c>
      <c r="B2" s="11">
        <f>'Useful Life'!B2</f>
        <v>42587</v>
      </c>
      <c r="C2" s="9"/>
      <c r="D2" s="3"/>
      <c r="E2" s="3"/>
    </row>
    <row r="3" spans="1:5" s="16" customFormat="1" ht="25.5">
      <c r="A3" s="15" t="s">
        <v>0</v>
      </c>
      <c r="B3" s="15" t="s">
        <v>1</v>
      </c>
      <c r="C3" s="15" t="s">
        <v>2</v>
      </c>
      <c r="D3" s="15" t="s">
        <v>56</v>
      </c>
      <c r="E3" s="15" t="s">
        <v>3</v>
      </c>
    </row>
    <row r="4" spans="1:5" s="16" customFormat="1" ht="14.25">
      <c r="A4" s="15"/>
      <c r="B4" s="15"/>
      <c r="C4" s="15"/>
      <c r="D4" s="15"/>
      <c r="E4" s="15"/>
    </row>
    <row r="5" spans="1:5" s="1" customFormat="1" ht="42.75">
      <c r="A5" s="20">
        <v>1</v>
      </c>
      <c r="B5" s="3" t="s">
        <v>57</v>
      </c>
      <c r="C5" s="4" t="s">
        <v>59</v>
      </c>
      <c r="D5" s="3" t="s">
        <v>62</v>
      </c>
      <c r="E5" s="3" t="s">
        <v>66</v>
      </c>
    </row>
    <row r="6" spans="1:5" s="1" customFormat="1" ht="28.5">
      <c r="A6" s="20">
        <v>2</v>
      </c>
      <c r="B6" s="3" t="s">
        <v>58</v>
      </c>
      <c r="C6" s="4" t="s">
        <v>60</v>
      </c>
      <c r="D6" s="3" t="s">
        <v>63</v>
      </c>
      <c r="E6" s="3" t="s">
        <v>67</v>
      </c>
    </row>
    <row r="7" spans="1:5" s="1" customFormat="1" ht="14.25">
      <c r="A7" s="20"/>
      <c r="B7" s="3"/>
      <c r="C7" s="4"/>
      <c r="D7" s="3"/>
      <c r="E7" s="3"/>
    </row>
    <row r="8" spans="1:7" s="1" customFormat="1" ht="28.5">
      <c r="A8" s="20">
        <v>3</v>
      </c>
      <c r="B8" s="3" t="s">
        <v>61</v>
      </c>
      <c r="C8" s="3" t="s">
        <v>65</v>
      </c>
      <c r="D8" s="3" t="s">
        <v>64</v>
      </c>
      <c r="E8" s="3" t="s">
        <v>68</v>
      </c>
      <c r="G8" s="10"/>
    </row>
    <row r="9" spans="1:5" s="1" customFormat="1" ht="14.25">
      <c r="A9" s="2"/>
      <c r="B9" s="3"/>
      <c r="D9" s="3"/>
      <c r="E9" s="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9">
      <selection activeCell="C12" sqref="C12"/>
    </sheetView>
  </sheetViews>
  <sheetFormatPr defaultColWidth="9.140625" defaultRowHeight="15"/>
  <cols>
    <col min="1" max="1" width="8.7109375" style="30" customWidth="1"/>
    <col min="2" max="2" width="21.28125" style="17" customWidth="1"/>
    <col min="3" max="3" width="42.57421875" style="26" customWidth="1"/>
    <col min="4" max="4" width="21.00390625" style="0" customWidth="1"/>
    <col min="5" max="5" width="47.00390625" style="17" bestFit="1" customWidth="1"/>
    <col min="7" max="7" width="17.57421875" style="0" customWidth="1"/>
  </cols>
  <sheetData>
    <row r="1" spans="1:5" s="1" customFormat="1" ht="14.25">
      <c r="A1" s="33" t="s">
        <v>32</v>
      </c>
      <c r="B1" s="12"/>
      <c r="C1" s="24"/>
      <c r="D1" s="3"/>
      <c r="E1" s="3"/>
    </row>
    <row r="2" spans="1:5" s="1" customFormat="1" ht="14.25">
      <c r="A2" s="29" t="s">
        <v>33</v>
      </c>
      <c r="B2" s="11">
        <f>'Useful Life'!B2</f>
        <v>42587</v>
      </c>
      <c r="C2" s="31"/>
      <c r="D2" s="3"/>
      <c r="E2" s="3"/>
    </row>
    <row r="3" spans="1:5" s="16" customFormat="1" ht="25.5">
      <c r="A3" s="15" t="s">
        <v>0</v>
      </c>
      <c r="B3" s="15" t="s">
        <v>1</v>
      </c>
      <c r="C3" s="23" t="s">
        <v>2</v>
      </c>
      <c r="D3" s="15" t="s">
        <v>56</v>
      </c>
      <c r="E3" s="15" t="s">
        <v>3</v>
      </c>
    </row>
    <row r="4" spans="1:5" s="16" customFormat="1" ht="14.25">
      <c r="A4" s="15"/>
      <c r="B4" s="15"/>
      <c r="C4" s="23"/>
      <c r="D4" s="15"/>
      <c r="E4" s="15"/>
    </row>
    <row r="5" spans="1:5" s="1" customFormat="1" ht="28.5">
      <c r="A5" s="20">
        <v>1</v>
      </c>
      <c r="B5" s="3" t="s">
        <v>4</v>
      </c>
      <c r="C5" s="22" t="s">
        <v>69</v>
      </c>
      <c r="D5" s="3" t="s">
        <v>38</v>
      </c>
      <c r="E5" s="3" t="s">
        <v>74</v>
      </c>
    </row>
    <row r="6" spans="1:5" s="1" customFormat="1" ht="28.5">
      <c r="A6" s="20">
        <v>2</v>
      </c>
      <c r="B6" s="3" t="s">
        <v>5</v>
      </c>
      <c r="C6" s="22" t="s">
        <v>70</v>
      </c>
      <c r="D6" s="3" t="s">
        <v>39</v>
      </c>
      <c r="E6" s="3" t="s">
        <v>75</v>
      </c>
    </row>
    <row r="7" spans="1:5" s="1" customFormat="1" ht="14.25">
      <c r="A7" s="20"/>
      <c r="B7" s="3"/>
      <c r="C7" s="22"/>
      <c r="D7" s="3"/>
      <c r="E7" s="3"/>
    </row>
    <row r="8" spans="1:7" s="1" customFormat="1" ht="99.75">
      <c r="A8" s="20">
        <v>3</v>
      </c>
      <c r="B8" s="3" t="s">
        <v>178</v>
      </c>
      <c r="C8" s="22" t="s">
        <v>71</v>
      </c>
      <c r="G8" s="10"/>
    </row>
    <row r="9" spans="1:7" s="1" customFormat="1" ht="14.25">
      <c r="A9" s="20"/>
      <c r="B9" s="3"/>
      <c r="C9" s="22"/>
      <c r="D9" s="3"/>
      <c r="E9" s="3"/>
      <c r="G9" s="18"/>
    </row>
    <row r="10" spans="1:7" s="1" customFormat="1" ht="28.5">
      <c r="A10" s="20">
        <v>4</v>
      </c>
      <c r="B10" s="3" t="s">
        <v>6</v>
      </c>
      <c r="C10" s="22" t="s">
        <v>72</v>
      </c>
      <c r="D10" s="3" t="s">
        <v>73</v>
      </c>
      <c r="E10" s="3" t="s">
        <v>77</v>
      </c>
      <c r="G10" s="18"/>
    </row>
    <row r="11" spans="1:7" s="1" customFormat="1" ht="14.25">
      <c r="A11" s="20"/>
      <c r="B11" s="3"/>
      <c r="C11" s="22"/>
      <c r="D11" s="3"/>
      <c r="E11" s="3"/>
      <c r="G11" s="18"/>
    </row>
    <row r="12" spans="1:7" s="1" customFormat="1" ht="114">
      <c r="A12" s="20">
        <v>5</v>
      </c>
      <c r="B12" s="3" t="s">
        <v>7</v>
      </c>
      <c r="C12" s="22" t="s">
        <v>283</v>
      </c>
      <c r="D12" s="3" t="s">
        <v>45</v>
      </c>
      <c r="E12" s="3" t="s">
        <v>78</v>
      </c>
      <c r="G12" s="10"/>
    </row>
    <row r="13" spans="1:5" ht="15">
      <c r="A13" s="60"/>
      <c r="B13" s="28"/>
      <c r="C13" s="32"/>
      <c r="D13" s="59"/>
      <c r="E13" s="28"/>
    </row>
    <row r="14" spans="1:5" ht="43.5">
      <c r="A14" s="60">
        <v>6</v>
      </c>
      <c r="B14" s="28" t="s">
        <v>179</v>
      </c>
      <c r="C14" s="32" t="s">
        <v>180</v>
      </c>
      <c r="D14" s="3" t="s">
        <v>40</v>
      </c>
      <c r="E14" s="3" t="s">
        <v>76</v>
      </c>
    </row>
  </sheetData>
  <sheetProtection/>
  <printOptions/>
  <pageMargins left="0.7" right="0.7" top="0.75" bottom="0.75" header="0.3" footer="0.3"/>
  <pageSetup fitToHeight="0"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B2" sqref="B2"/>
    </sheetView>
  </sheetViews>
  <sheetFormatPr defaultColWidth="9.140625" defaultRowHeight="15"/>
  <cols>
    <col min="1" max="1" width="8.7109375" style="21" customWidth="1"/>
    <col min="2" max="2" width="21.28125" style="17" customWidth="1"/>
    <col min="3" max="3" width="55.57421875" style="17" customWidth="1"/>
    <col min="4" max="4" width="21.00390625" style="0" customWidth="1"/>
    <col min="5" max="5" width="42.7109375" style="17" customWidth="1"/>
  </cols>
  <sheetData>
    <row r="1" spans="1:5" s="1" customFormat="1" ht="14.25">
      <c r="A1" s="33" t="s">
        <v>32</v>
      </c>
      <c r="B1" s="12"/>
      <c r="C1" s="8"/>
      <c r="D1" s="3"/>
      <c r="E1" s="3"/>
    </row>
    <row r="2" spans="1:5" s="1" customFormat="1" ht="14.25">
      <c r="A2" s="19" t="s">
        <v>33</v>
      </c>
      <c r="B2" s="11">
        <f>'Useful Life'!B2</f>
        <v>42587</v>
      </c>
      <c r="C2" s="9"/>
      <c r="D2" s="3"/>
      <c r="E2" s="3"/>
    </row>
    <row r="3" spans="1:5" s="16" customFormat="1" ht="25.5">
      <c r="A3" s="15" t="s">
        <v>0</v>
      </c>
      <c r="B3" s="15" t="s">
        <v>1</v>
      </c>
      <c r="C3" s="15" t="s">
        <v>2</v>
      </c>
      <c r="D3" s="15" t="s">
        <v>56</v>
      </c>
      <c r="E3" s="15" t="s">
        <v>3</v>
      </c>
    </row>
    <row r="4" spans="1:5" s="16" customFormat="1" ht="14.25">
      <c r="A4" s="15"/>
      <c r="B4" s="15"/>
      <c r="C4" s="15"/>
      <c r="D4" s="15"/>
      <c r="E4" s="15"/>
    </row>
    <row r="5" spans="1:5" s="1" customFormat="1" ht="28.5">
      <c r="A5" s="20">
        <v>1</v>
      </c>
      <c r="B5" s="3" t="s">
        <v>8</v>
      </c>
      <c r="C5" s="3" t="s">
        <v>79</v>
      </c>
      <c r="D5" s="4" t="s">
        <v>83</v>
      </c>
      <c r="E5" s="3" t="s">
        <v>85</v>
      </c>
    </row>
    <row r="6" spans="1:5" s="1" customFormat="1" ht="14.25">
      <c r="A6" s="20">
        <v>2</v>
      </c>
      <c r="B6" s="3" t="s">
        <v>9</v>
      </c>
      <c r="C6" s="3" t="s">
        <v>80</v>
      </c>
      <c r="D6" s="4" t="s">
        <v>41</v>
      </c>
      <c r="E6" s="3" t="s">
        <v>86</v>
      </c>
    </row>
    <row r="7" spans="1:5" s="1" customFormat="1" ht="28.5">
      <c r="A7" s="20">
        <v>3</v>
      </c>
      <c r="B7" s="3" t="s">
        <v>10</v>
      </c>
      <c r="C7" s="3" t="s">
        <v>81</v>
      </c>
      <c r="D7" s="4" t="s">
        <v>42</v>
      </c>
      <c r="E7" s="3" t="s">
        <v>87</v>
      </c>
    </row>
    <row r="8" spans="1:5" s="1" customFormat="1" ht="14.25">
      <c r="A8" s="20"/>
      <c r="B8" s="3"/>
      <c r="C8" s="3"/>
      <c r="D8" s="4"/>
      <c r="E8" s="3"/>
    </row>
    <row r="9" spans="1:5" s="1" customFormat="1" ht="71.25">
      <c r="A9" s="20">
        <v>4</v>
      </c>
      <c r="B9" s="3" t="s">
        <v>11</v>
      </c>
      <c r="C9" s="3" t="s">
        <v>82</v>
      </c>
      <c r="D9" s="4"/>
      <c r="E9" s="3"/>
    </row>
    <row r="10" spans="1:5" s="1" customFormat="1" ht="14.25">
      <c r="A10" s="20"/>
      <c r="B10" s="3"/>
      <c r="C10" s="3"/>
      <c r="D10" s="4"/>
      <c r="E10" s="3"/>
    </row>
    <row r="11" spans="1:5" s="1" customFormat="1" ht="85.5">
      <c r="A11" s="20">
        <v>5</v>
      </c>
      <c r="B11" s="3" t="s">
        <v>12</v>
      </c>
      <c r="C11" s="78" t="s">
        <v>279</v>
      </c>
      <c r="D11" s="4" t="s">
        <v>43</v>
      </c>
      <c r="E11" s="3" t="s">
        <v>88</v>
      </c>
    </row>
    <row r="12" spans="1:5" s="1" customFormat="1" ht="14.25">
      <c r="A12" s="20"/>
      <c r="B12" s="3"/>
      <c r="C12" s="3"/>
      <c r="D12" s="4"/>
      <c r="E12" s="3"/>
    </row>
    <row r="13" spans="1:5" s="1" customFormat="1" ht="85.5">
      <c r="A13" s="20">
        <v>6</v>
      </c>
      <c r="B13" s="3" t="s">
        <v>13</v>
      </c>
      <c r="C13" s="78" t="s">
        <v>280</v>
      </c>
      <c r="D13" s="4" t="s">
        <v>44</v>
      </c>
      <c r="E13" s="3" t="s">
        <v>89</v>
      </c>
    </row>
    <row r="14" spans="1:5" ht="15">
      <c r="A14" s="60"/>
      <c r="B14" s="61"/>
      <c r="C14" s="61"/>
      <c r="D14" s="62"/>
      <c r="E14" s="61"/>
    </row>
    <row r="15" spans="1:5" ht="28.5">
      <c r="A15" s="60">
        <v>7</v>
      </c>
      <c r="B15" s="77" t="s">
        <v>281</v>
      </c>
      <c r="C15" s="77" t="s">
        <v>282</v>
      </c>
      <c r="D15" s="4" t="s">
        <v>84</v>
      </c>
      <c r="E15" s="3" t="s">
        <v>90</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9.140625" defaultRowHeight="15"/>
  <cols>
    <col min="1" max="1" width="8.7109375" style="21" customWidth="1"/>
    <col min="2" max="2" width="21.28125" style="17" customWidth="1"/>
    <col min="3" max="3" width="91.8515625" style="17" customWidth="1"/>
    <col min="4" max="4" width="21.00390625" style="17" customWidth="1"/>
    <col min="5" max="5" width="42.7109375" style="26" customWidth="1"/>
    <col min="7" max="7" width="17.57421875" style="0" customWidth="1"/>
  </cols>
  <sheetData>
    <row r="1" spans="1:5" s="1" customFormat="1" ht="14.25">
      <c r="A1" s="34" t="s">
        <v>32</v>
      </c>
      <c r="B1" s="35"/>
      <c r="C1" s="54"/>
      <c r="D1" s="36"/>
      <c r="E1" s="25"/>
    </row>
    <row r="2" spans="1:5" s="1" customFormat="1" ht="14.25">
      <c r="A2" s="45" t="s">
        <v>33</v>
      </c>
      <c r="B2" s="11">
        <f>'Useful Life'!B2</f>
        <v>42587</v>
      </c>
      <c r="C2" s="55"/>
      <c r="D2" s="36"/>
      <c r="E2" s="25"/>
    </row>
    <row r="3" spans="1:5" s="16" customFormat="1" ht="25.5">
      <c r="A3" s="39" t="s">
        <v>0</v>
      </c>
      <c r="B3" s="39" t="s">
        <v>1</v>
      </c>
      <c r="C3" s="39" t="s">
        <v>2</v>
      </c>
      <c r="D3" s="39" t="s">
        <v>56</v>
      </c>
      <c r="E3" s="40" t="s">
        <v>3</v>
      </c>
    </row>
    <row r="4" spans="1:5" s="16" customFormat="1" ht="14.25">
      <c r="A4" s="39"/>
      <c r="B4" s="39"/>
      <c r="C4" s="39"/>
      <c r="D4" s="39"/>
      <c r="E4" s="40"/>
    </row>
    <row r="5" spans="1:5" s="1" customFormat="1" ht="14.25">
      <c r="A5" s="76">
        <v>1</v>
      </c>
      <c r="B5" s="36" t="s">
        <v>14</v>
      </c>
      <c r="C5" s="53"/>
      <c r="D5" s="49" t="s">
        <v>91</v>
      </c>
      <c r="E5" s="25" t="s">
        <v>107</v>
      </c>
    </row>
    <row r="6" spans="1:5" s="1" customFormat="1" ht="28.5">
      <c r="A6" s="76">
        <v>2</v>
      </c>
      <c r="B6" s="36" t="s">
        <v>212</v>
      </c>
      <c r="C6" s="48"/>
      <c r="D6" s="49" t="s">
        <v>213</v>
      </c>
      <c r="E6" s="25" t="s">
        <v>214</v>
      </c>
    </row>
    <row r="7" spans="1:5" s="1" customFormat="1" ht="28.5">
      <c r="A7" s="76">
        <v>3</v>
      </c>
      <c r="B7" s="36" t="s">
        <v>95</v>
      </c>
      <c r="C7" s="53"/>
      <c r="D7" s="49" t="s">
        <v>93</v>
      </c>
      <c r="E7" s="25" t="s">
        <v>109</v>
      </c>
    </row>
    <row r="8" spans="1:5" s="1" customFormat="1" ht="28.5">
      <c r="A8" s="76">
        <v>4</v>
      </c>
      <c r="B8" s="36" t="s">
        <v>96</v>
      </c>
      <c r="C8" s="53"/>
      <c r="D8" s="50" t="s">
        <v>92</v>
      </c>
      <c r="E8" s="25" t="s">
        <v>108</v>
      </c>
    </row>
    <row r="9" spans="1:5" s="1" customFormat="1" ht="28.5">
      <c r="A9" s="76">
        <v>5</v>
      </c>
      <c r="B9" s="36" t="s">
        <v>97</v>
      </c>
      <c r="C9" s="53"/>
      <c r="D9" s="50" t="s">
        <v>94</v>
      </c>
      <c r="E9" s="25" t="s">
        <v>110</v>
      </c>
    </row>
    <row r="10" spans="1:5" ht="15">
      <c r="A10" s="76"/>
      <c r="B10" s="36"/>
      <c r="C10" s="53"/>
      <c r="D10" s="36"/>
      <c r="E10" s="25"/>
    </row>
    <row r="11" spans="1:5" ht="113.25">
      <c r="A11" s="76">
        <v>6</v>
      </c>
      <c r="B11" s="36" t="s">
        <v>16</v>
      </c>
      <c r="C11" s="36" t="s">
        <v>267</v>
      </c>
      <c r="D11" s="36" t="s">
        <v>211</v>
      </c>
      <c r="E11" s="25" t="s">
        <v>247</v>
      </c>
    </row>
    <row r="12" spans="1:5" ht="42.75">
      <c r="A12" s="76">
        <v>7</v>
      </c>
      <c r="B12" s="36" t="s">
        <v>248</v>
      </c>
      <c r="C12" s="35" t="s">
        <v>231</v>
      </c>
      <c r="D12" s="36" t="s">
        <v>111</v>
      </c>
      <c r="E12" s="25" t="s">
        <v>112</v>
      </c>
    </row>
    <row r="13" spans="1:5" ht="15">
      <c r="A13" s="76"/>
      <c r="B13" s="36"/>
      <c r="C13" s="35"/>
      <c r="D13" s="36"/>
      <c r="E13" s="25"/>
    </row>
    <row r="14" spans="1:5" ht="85.5">
      <c r="A14" s="76">
        <v>8</v>
      </c>
      <c r="B14" s="36" t="s">
        <v>145</v>
      </c>
      <c r="C14" s="36" t="s">
        <v>98</v>
      </c>
      <c r="D14" s="36"/>
      <c r="E14" s="25" t="s">
        <v>113</v>
      </c>
    </row>
    <row r="15" spans="1:5" ht="15">
      <c r="A15" s="76"/>
      <c r="B15" s="36"/>
      <c r="C15" s="53"/>
      <c r="D15" s="36"/>
      <c r="E15" s="25"/>
    </row>
    <row r="16" spans="1:5" ht="30">
      <c r="A16" s="76"/>
      <c r="B16" s="36"/>
      <c r="C16" s="56" t="s">
        <v>232</v>
      </c>
      <c r="D16" s="36"/>
      <c r="E16" s="35"/>
    </row>
    <row r="17" spans="1:6" ht="28.5">
      <c r="A17" s="76">
        <v>9</v>
      </c>
      <c r="B17" s="36" t="s">
        <v>134</v>
      </c>
      <c r="C17" s="53"/>
      <c r="D17" s="36" t="s">
        <v>114</v>
      </c>
      <c r="E17" s="25" t="s">
        <v>115</v>
      </c>
      <c r="F17" s="5"/>
    </row>
    <row r="18" spans="1:6" ht="42.75">
      <c r="A18" s="76">
        <v>10</v>
      </c>
      <c r="B18" s="36" t="s">
        <v>135</v>
      </c>
      <c r="C18" s="35" t="s">
        <v>104</v>
      </c>
      <c r="D18" s="36" t="s">
        <v>116</v>
      </c>
      <c r="E18" s="25" t="s">
        <v>117</v>
      </c>
      <c r="F18" s="5"/>
    </row>
    <row r="19" spans="1:6" ht="15">
      <c r="A19" s="76"/>
      <c r="B19" s="36"/>
      <c r="C19" s="53"/>
      <c r="D19" s="36"/>
      <c r="E19" s="25"/>
      <c r="F19" s="5"/>
    </row>
    <row r="20" spans="1:6" ht="71.25">
      <c r="A20" s="76">
        <v>11</v>
      </c>
      <c r="B20" s="36" t="s">
        <v>105</v>
      </c>
      <c r="C20" s="36" t="s">
        <v>263</v>
      </c>
      <c r="D20" s="36" t="s">
        <v>36</v>
      </c>
      <c r="E20" s="25" t="s">
        <v>100</v>
      </c>
      <c r="F20" s="3"/>
    </row>
    <row r="21" spans="1:5" ht="28.5">
      <c r="A21" s="76">
        <v>12</v>
      </c>
      <c r="B21" s="36" t="s">
        <v>34</v>
      </c>
      <c r="C21" s="36" t="s">
        <v>144</v>
      </c>
      <c r="D21" s="43"/>
      <c r="E21" s="44"/>
    </row>
    <row r="22" spans="1:5" ht="15">
      <c r="A22" s="76"/>
      <c r="B22" s="36"/>
      <c r="C22" s="36"/>
      <c r="D22" s="36"/>
      <c r="E22" s="25"/>
    </row>
    <row r="23" spans="1:5" ht="29.25">
      <c r="A23" s="76">
        <v>13</v>
      </c>
      <c r="B23" s="36" t="s">
        <v>17</v>
      </c>
      <c r="C23" s="35" t="s">
        <v>271</v>
      </c>
      <c r="D23" s="36" t="s">
        <v>118</v>
      </c>
      <c r="E23" s="25" t="s">
        <v>119</v>
      </c>
    </row>
    <row r="24" spans="1:5" ht="15">
      <c r="A24" s="76"/>
      <c r="B24" s="36"/>
      <c r="C24" s="53"/>
      <c r="D24" s="36"/>
      <c r="E24" s="25"/>
    </row>
    <row r="25" spans="1:5" ht="42.75">
      <c r="A25" s="76">
        <v>14</v>
      </c>
      <c r="B25" s="36" t="s">
        <v>18</v>
      </c>
      <c r="C25" s="36" t="s">
        <v>252</v>
      </c>
      <c r="D25" s="36" t="s">
        <v>186</v>
      </c>
      <c r="E25" s="25" t="s">
        <v>185</v>
      </c>
    </row>
    <row r="26" spans="1:5" ht="15">
      <c r="A26" s="76"/>
      <c r="B26" s="36"/>
      <c r="C26" s="53"/>
      <c r="D26" s="36"/>
      <c r="E26" s="25"/>
    </row>
    <row r="27" spans="1:5" ht="42.75">
      <c r="A27" s="76">
        <v>15</v>
      </c>
      <c r="B27" s="36" t="s">
        <v>19</v>
      </c>
      <c r="C27" s="36" t="s">
        <v>233</v>
      </c>
      <c r="D27" s="36" t="s">
        <v>129</v>
      </c>
      <c r="E27" s="25" t="s">
        <v>128</v>
      </c>
    </row>
    <row r="28" spans="1:5" ht="15">
      <c r="A28" s="76"/>
      <c r="B28" s="36"/>
      <c r="C28" s="53"/>
      <c r="D28" s="36"/>
      <c r="E28" s="25"/>
    </row>
    <row r="29" spans="1:5" ht="123">
      <c r="A29" s="76">
        <v>16</v>
      </c>
      <c r="B29" s="36" t="s">
        <v>23</v>
      </c>
      <c r="C29" s="36" t="s">
        <v>264</v>
      </c>
      <c r="D29" s="36"/>
      <c r="E29" s="25"/>
    </row>
    <row r="30" spans="1:5" ht="15">
      <c r="A30" s="76"/>
      <c r="B30" s="36"/>
      <c r="C30" s="53"/>
      <c r="D30" s="36"/>
      <c r="E30" s="25"/>
    </row>
    <row r="31" spans="1:5" ht="114">
      <c r="A31" s="76">
        <v>17</v>
      </c>
      <c r="B31" s="36" t="s">
        <v>21</v>
      </c>
      <c r="C31" s="36" t="s">
        <v>142</v>
      </c>
      <c r="D31" s="36" t="s">
        <v>102</v>
      </c>
      <c r="E31" s="25" t="s">
        <v>103</v>
      </c>
    </row>
    <row r="32" spans="1:5" ht="15">
      <c r="A32" s="76"/>
      <c r="B32" s="36"/>
      <c r="C32" s="53"/>
      <c r="D32" s="36"/>
      <c r="E32" s="25"/>
    </row>
    <row r="33" spans="1:5" ht="99.75">
      <c r="A33" s="76">
        <v>18</v>
      </c>
      <c r="B33" s="36" t="s">
        <v>20</v>
      </c>
      <c r="C33" s="53"/>
      <c r="D33" s="36" t="s">
        <v>126</v>
      </c>
      <c r="E33" s="25" t="s">
        <v>127</v>
      </c>
    </row>
    <row r="34" spans="1:5" ht="15">
      <c r="A34" s="76"/>
      <c r="B34" s="36"/>
      <c r="C34" s="53"/>
      <c r="D34" s="36"/>
      <c r="E34" s="25"/>
    </row>
    <row r="35" spans="1:5" ht="189.75">
      <c r="A35" s="76">
        <v>19</v>
      </c>
      <c r="B35" s="36" t="s">
        <v>22</v>
      </c>
      <c r="C35" s="36" t="s">
        <v>265</v>
      </c>
      <c r="D35" s="36"/>
      <c r="E35" s="25"/>
    </row>
    <row r="36" spans="1:5" ht="15">
      <c r="A36" s="76"/>
      <c r="B36" s="36"/>
      <c r="C36" s="53"/>
      <c r="D36" s="36"/>
      <c r="E36" s="25"/>
    </row>
    <row r="37" spans="1:5" ht="72">
      <c r="A37" s="76">
        <v>20</v>
      </c>
      <c r="B37" s="36" t="s">
        <v>138</v>
      </c>
      <c r="C37" s="57" t="s">
        <v>234</v>
      </c>
      <c r="D37" s="43"/>
      <c r="E37" s="44"/>
    </row>
    <row r="38" spans="1:5" ht="15">
      <c r="A38" s="76"/>
      <c r="B38" s="36"/>
      <c r="C38" s="35"/>
      <c r="D38" s="36"/>
      <c r="E38" s="25"/>
    </row>
    <row r="39" spans="1:5" ht="57">
      <c r="A39" s="76">
        <v>21</v>
      </c>
      <c r="B39" s="36" t="s">
        <v>173</v>
      </c>
      <c r="C39" s="36" t="s">
        <v>235</v>
      </c>
      <c r="D39" s="36" t="s">
        <v>124</v>
      </c>
      <c r="E39" s="25" t="s">
        <v>125</v>
      </c>
    </row>
    <row r="40" spans="1:5" ht="15">
      <c r="A40" s="76"/>
      <c r="B40" s="36"/>
      <c r="C40" s="57"/>
      <c r="D40" s="36"/>
      <c r="E40" s="25"/>
    </row>
    <row r="41" spans="1:5" ht="42.75">
      <c r="A41" s="76">
        <v>22</v>
      </c>
      <c r="B41" s="36" t="s">
        <v>106</v>
      </c>
      <c r="C41" s="36" t="s">
        <v>236</v>
      </c>
      <c r="D41" s="36" t="s">
        <v>37</v>
      </c>
      <c r="E41" s="25" t="s">
        <v>101</v>
      </c>
    </row>
    <row r="42" spans="1:5" ht="15">
      <c r="A42" s="76"/>
      <c r="B42" s="36"/>
      <c r="C42" s="35"/>
      <c r="D42" s="36"/>
      <c r="E42" s="25"/>
    </row>
    <row r="43" spans="1:5" ht="151.5">
      <c r="A43" s="76">
        <v>23</v>
      </c>
      <c r="B43" s="36" t="s">
        <v>99</v>
      </c>
      <c r="C43" s="36" t="s">
        <v>266</v>
      </c>
      <c r="D43" s="36"/>
      <c r="E43" s="25"/>
    </row>
    <row r="44" spans="1:5" ht="15">
      <c r="A44" s="76"/>
      <c r="B44" s="36"/>
      <c r="C44" s="53"/>
      <c r="D44" s="36"/>
      <c r="E44" s="25"/>
    </row>
    <row r="45" spans="1:5" ht="42.75">
      <c r="A45" s="76">
        <v>24</v>
      </c>
      <c r="B45" s="36" t="s">
        <v>174</v>
      </c>
      <c r="C45" s="36" t="s">
        <v>237</v>
      </c>
      <c r="D45" s="36" t="s">
        <v>122</v>
      </c>
      <c r="E45" s="25" t="s">
        <v>123</v>
      </c>
    </row>
    <row r="46" spans="1:5" ht="15">
      <c r="A46" s="76"/>
      <c r="B46" s="36"/>
      <c r="C46" s="57"/>
      <c r="D46" s="36"/>
      <c r="E46" s="25"/>
    </row>
    <row r="47" spans="1:5" ht="42.75">
      <c r="A47" s="76">
        <v>25</v>
      </c>
      <c r="B47" s="36" t="s">
        <v>218</v>
      </c>
      <c r="C47" s="36"/>
      <c r="D47" s="36" t="s">
        <v>219</v>
      </c>
      <c r="E47" s="25" t="s">
        <v>220</v>
      </c>
    </row>
    <row r="48" spans="1:5" ht="28.5">
      <c r="A48" s="76">
        <v>26</v>
      </c>
      <c r="B48" s="36" t="s">
        <v>215</v>
      </c>
      <c r="C48" s="36"/>
      <c r="D48" s="36" t="s">
        <v>216</v>
      </c>
      <c r="E48" s="25" t="s">
        <v>217</v>
      </c>
    </row>
    <row r="49" spans="1:5" ht="120">
      <c r="A49" s="76"/>
      <c r="B49" s="36"/>
      <c r="C49" s="42" t="s">
        <v>270</v>
      </c>
      <c r="D49" s="36"/>
      <c r="E49" s="25"/>
    </row>
    <row r="50" spans="1:5" ht="72">
      <c r="A50" s="76">
        <v>27</v>
      </c>
      <c r="B50" s="36" t="s">
        <v>15</v>
      </c>
      <c r="C50" s="35" t="s">
        <v>238</v>
      </c>
      <c r="D50" s="36" t="s">
        <v>120</v>
      </c>
      <c r="E50" s="25" t="s">
        <v>121</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B3" sqref="B3"/>
    </sheetView>
  </sheetViews>
  <sheetFormatPr defaultColWidth="9.140625" defaultRowHeight="15"/>
  <cols>
    <col min="1" max="1" width="8.7109375" style="21" customWidth="1"/>
    <col min="2" max="2" width="21.28125" style="17" customWidth="1"/>
    <col min="3" max="3" width="88.57421875" style="27" customWidth="1"/>
    <col min="4" max="4" width="21.00390625" style="17" customWidth="1"/>
    <col min="5" max="5" width="42.7109375" style="26" customWidth="1"/>
    <col min="7" max="7" width="17.57421875" style="0" customWidth="1"/>
  </cols>
  <sheetData>
    <row r="1" spans="1:5" s="1" customFormat="1" ht="14.25">
      <c r="A1" s="34" t="s">
        <v>32</v>
      </c>
      <c r="B1" s="35"/>
      <c r="C1" s="36"/>
      <c r="D1" s="36"/>
      <c r="E1" s="25"/>
    </row>
    <row r="2" spans="1:5" s="1" customFormat="1" ht="14.25">
      <c r="A2" s="45" t="s">
        <v>33</v>
      </c>
      <c r="B2" s="11">
        <f>'Useful Life'!B2</f>
        <v>42587</v>
      </c>
      <c r="C2" s="46"/>
      <c r="D2" s="36"/>
      <c r="E2" s="25"/>
    </row>
    <row r="3" spans="1:5" s="16" customFormat="1" ht="25.5">
      <c r="A3" s="39" t="s">
        <v>0</v>
      </c>
      <c r="B3" s="39" t="s">
        <v>1</v>
      </c>
      <c r="C3" s="47" t="s">
        <v>2</v>
      </c>
      <c r="D3" s="39" t="s">
        <v>56</v>
      </c>
      <c r="E3" s="40" t="s">
        <v>3</v>
      </c>
    </row>
    <row r="4" spans="1:5" s="16" customFormat="1" ht="14.25">
      <c r="A4" s="39"/>
      <c r="B4" s="39"/>
      <c r="C4" s="47"/>
      <c r="D4" s="39"/>
      <c r="E4" s="40"/>
    </row>
    <row r="5" spans="1:5" s="1" customFormat="1" ht="14.25">
      <c r="A5" s="76">
        <v>1</v>
      </c>
      <c r="B5" s="36" t="s">
        <v>14</v>
      </c>
      <c r="C5" s="48"/>
      <c r="D5" s="49" t="s">
        <v>91</v>
      </c>
      <c r="E5" s="25" t="s">
        <v>107</v>
      </c>
    </row>
    <row r="6" spans="1:5" s="1" customFormat="1" ht="28.5">
      <c r="A6" s="76">
        <v>2</v>
      </c>
      <c r="B6" s="36" t="s">
        <v>212</v>
      </c>
      <c r="C6" s="48"/>
      <c r="D6" s="49" t="s">
        <v>213</v>
      </c>
      <c r="E6" s="25" t="s">
        <v>214</v>
      </c>
    </row>
    <row r="7" spans="1:5" s="1" customFormat="1" ht="28.5">
      <c r="A7" s="76">
        <v>3</v>
      </c>
      <c r="B7" s="36" t="s">
        <v>95</v>
      </c>
      <c r="C7" s="48"/>
      <c r="D7" s="49" t="s">
        <v>93</v>
      </c>
      <c r="E7" s="25" t="s">
        <v>109</v>
      </c>
    </row>
    <row r="8" spans="1:5" s="1" customFormat="1" ht="28.5">
      <c r="A8" s="76">
        <v>4</v>
      </c>
      <c r="B8" s="36" t="s">
        <v>96</v>
      </c>
      <c r="C8" s="48"/>
      <c r="D8" s="50" t="s">
        <v>92</v>
      </c>
      <c r="E8" s="25" t="s">
        <v>108</v>
      </c>
    </row>
    <row r="9" spans="1:5" s="1" customFormat="1" ht="28.5">
      <c r="A9" s="76">
        <v>5</v>
      </c>
      <c r="B9" s="36" t="s">
        <v>97</v>
      </c>
      <c r="C9" s="48"/>
      <c r="D9" s="50" t="s">
        <v>94</v>
      </c>
      <c r="E9" s="25" t="s">
        <v>110</v>
      </c>
    </row>
    <row r="10" spans="1:5" ht="15">
      <c r="A10" s="76"/>
      <c r="B10" s="36"/>
      <c r="C10" s="48"/>
      <c r="D10" s="36"/>
      <c r="E10" s="25"/>
    </row>
    <row r="11" spans="1:5" ht="113.25">
      <c r="A11" s="76">
        <v>6</v>
      </c>
      <c r="B11" s="36" t="s">
        <v>16</v>
      </c>
      <c r="C11" s="36" t="s">
        <v>268</v>
      </c>
      <c r="D11" s="36" t="s">
        <v>211</v>
      </c>
      <c r="E11" s="25" t="s">
        <v>247</v>
      </c>
    </row>
    <row r="12" spans="1:5" ht="42.75">
      <c r="A12" s="76">
        <v>7</v>
      </c>
      <c r="B12" s="36" t="s">
        <v>248</v>
      </c>
      <c r="C12" s="36" t="s">
        <v>231</v>
      </c>
      <c r="D12" s="36" t="s">
        <v>130</v>
      </c>
      <c r="E12" s="25" t="s">
        <v>131</v>
      </c>
    </row>
    <row r="13" spans="1:5" ht="15">
      <c r="A13" s="76"/>
      <c r="B13" s="36"/>
      <c r="C13" s="36"/>
      <c r="D13" s="36"/>
      <c r="E13" s="25"/>
    </row>
    <row r="14" spans="1:5" ht="85.5">
      <c r="A14" s="76">
        <v>8</v>
      </c>
      <c r="B14" s="36" t="s">
        <v>146</v>
      </c>
      <c r="C14" s="36" t="s">
        <v>132</v>
      </c>
      <c r="D14" s="36"/>
      <c r="E14" s="25" t="s">
        <v>113</v>
      </c>
    </row>
    <row r="15" spans="1:5" ht="85.5">
      <c r="A15" s="76">
        <v>9</v>
      </c>
      <c r="B15" s="36" t="s">
        <v>147</v>
      </c>
      <c r="C15" s="36" t="s">
        <v>133</v>
      </c>
      <c r="D15" s="36"/>
      <c r="E15" s="25" t="s">
        <v>113</v>
      </c>
    </row>
    <row r="16" spans="1:5" ht="15">
      <c r="A16" s="76"/>
      <c r="B16" s="36"/>
      <c r="C16" s="48"/>
      <c r="D16" s="36"/>
      <c r="E16" s="25"/>
    </row>
    <row r="17" spans="1:5" ht="30">
      <c r="A17" s="76"/>
      <c r="B17" s="36"/>
      <c r="C17" s="42" t="s">
        <v>230</v>
      </c>
      <c r="D17" s="36"/>
      <c r="E17" s="25"/>
    </row>
    <row r="18" spans="1:6" ht="28.5">
      <c r="A18" s="76">
        <v>10</v>
      </c>
      <c r="B18" s="36" t="s">
        <v>25</v>
      </c>
      <c r="C18" s="48"/>
      <c r="D18" s="36" t="s">
        <v>148</v>
      </c>
      <c r="E18" s="25" t="s">
        <v>149</v>
      </c>
      <c r="F18" s="5"/>
    </row>
    <row r="19" spans="1:6" ht="42.75">
      <c r="A19" s="76">
        <v>11</v>
      </c>
      <c r="B19" s="36" t="s">
        <v>27</v>
      </c>
      <c r="C19" s="36" t="s">
        <v>249</v>
      </c>
      <c r="D19" s="36" t="s">
        <v>150</v>
      </c>
      <c r="E19" s="25" t="s">
        <v>152</v>
      </c>
      <c r="F19" s="5"/>
    </row>
    <row r="20" spans="1:5" s="1" customFormat="1" ht="42.75">
      <c r="A20" s="76">
        <v>12</v>
      </c>
      <c r="B20" s="36" t="s">
        <v>26</v>
      </c>
      <c r="C20" s="36" t="s">
        <v>250</v>
      </c>
      <c r="D20" s="36" t="s">
        <v>151</v>
      </c>
      <c r="E20" s="25" t="s">
        <v>153</v>
      </c>
    </row>
    <row r="21" spans="1:6" ht="15">
      <c r="A21" s="76"/>
      <c r="B21" s="36"/>
      <c r="C21" s="48"/>
      <c r="D21" s="36"/>
      <c r="E21" s="25"/>
      <c r="F21" s="5"/>
    </row>
    <row r="22" spans="1:6" ht="61.5">
      <c r="A22" s="76">
        <v>13</v>
      </c>
      <c r="B22" s="36" t="s">
        <v>136</v>
      </c>
      <c r="C22" s="36" t="s">
        <v>251</v>
      </c>
      <c r="D22" s="36" t="s">
        <v>36</v>
      </c>
      <c r="E22" s="25" t="s">
        <v>100</v>
      </c>
      <c r="F22" s="3"/>
    </row>
    <row r="23" spans="1:5" ht="28.5">
      <c r="A23" s="76">
        <v>14</v>
      </c>
      <c r="B23" s="36" t="s">
        <v>34</v>
      </c>
      <c r="C23" s="36" t="s">
        <v>144</v>
      </c>
      <c r="D23" s="43"/>
      <c r="E23" s="44"/>
    </row>
    <row r="24" spans="1:5" ht="15">
      <c r="A24" s="76"/>
      <c r="B24" s="36"/>
      <c r="C24" s="36"/>
      <c r="D24" s="36"/>
      <c r="E24" s="25"/>
    </row>
    <row r="25" spans="1:5" ht="43.5">
      <c r="A25" s="76">
        <v>15</v>
      </c>
      <c r="B25" s="36" t="s">
        <v>17</v>
      </c>
      <c r="C25" s="35" t="s">
        <v>273</v>
      </c>
      <c r="D25" s="36" t="s">
        <v>155</v>
      </c>
      <c r="E25" s="25" t="s">
        <v>154</v>
      </c>
    </row>
    <row r="26" spans="1:5" ht="15">
      <c r="A26" s="76"/>
      <c r="B26" s="36"/>
      <c r="C26" s="48"/>
      <c r="D26" s="36"/>
      <c r="E26" s="25"/>
    </row>
    <row r="27" spans="1:5" ht="42.75">
      <c r="A27" s="76">
        <v>16</v>
      </c>
      <c r="B27" s="36" t="s">
        <v>18</v>
      </c>
      <c r="C27" s="36" t="s">
        <v>252</v>
      </c>
      <c r="D27" s="36" t="s">
        <v>186</v>
      </c>
      <c r="E27" s="25" t="s">
        <v>185</v>
      </c>
    </row>
    <row r="28" spans="1:5" ht="15">
      <c r="A28" s="76"/>
      <c r="B28" s="36"/>
      <c r="C28" s="48"/>
      <c r="D28" s="36"/>
      <c r="E28" s="25"/>
    </row>
    <row r="29" spans="1:5" ht="42.75">
      <c r="A29" s="76">
        <v>17</v>
      </c>
      <c r="B29" s="36" t="s">
        <v>19</v>
      </c>
      <c r="C29" s="36" t="s">
        <v>221</v>
      </c>
      <c r="D29" s="36" t="s">
        <v>157</v>
      </c>
      <c r="E29" s="25" t="s">
        <v>156</v>
      </c>
    </row>
    <row r="30" spans="1:5" ht="15">
      <c r="A30" s="76"/>
      <c r="B30" s="36"/>
      <c r="C30" s="48"/>
      <c r="D30" s="36"/>
      <c r="E30" s="25"/>
    </row>
    <row r="31" spans="1:5" ht="99.75">
      <c r="A31" s="76">
        <v>18</v>
      </c>
      <c r="B31" s="36" t="s">
        <v>23</v>
      </c>
      <c r="C31" s="36" t="s">
        <v>222</v>
      </c>
      <c r="D31" s="36"/>
      <c r="E31" s="25"/>
    </row>
    <row r="32" spans="1:5" ht="15">
      <c r="A32" s="76"/>
      <c r="B32" s="36"/>
      <c r="C32" s="48"/>
      <c r="D32" s="36"/>
      <c r="E32" s="25"/>
    </row>
    <row r="33" spans="1:5" ht="128.25">
      <c r="A33" s="76">
        <v>19</v>
      </c>
      <c r="B33" s="36" t="s">
        <v>31</v>
      </c>
      <c r="C33" s="36" t="s">
        <v>142</v>
      </c>
      <c r="D33" s="36" t="s">
        <v>102</v>
      </c>
      <c r="E33" s="25" t="s">
        <v>103</v>
      </c>
    </row>
    <row r="34" spans="1:5" ht="15">
      <c r="A34" s="76"/>
      <c r="B34" s="36"/>
      <c r="C34" s="48"/>
      <c r="D34" s="36"/>
      <c r="E34" s="25"/>
    </row>
    <row r="35" spans="1:5" ht="99.75">
      <c r="A35" s="76">
        <v>20</v>
      </c>
      <c r="B35" s="36" t="s">
        <v>29</v>
      </c>
      <c r="C35" s="48"/>
      <c r="D35" s="36" t="s">
        <v>158</v>
      </c>
      <c r="E35" s="25" t="s">
        <v>127</v>
      </c>
    </row>
    <row r="36" spans="1:5" ht="15">
      <c r="A36" s="76"/>
      <c r="B36" s="36"/>
      <c r="C36" s="48"/>
      <c r="D36" s="36"/>
      <c r="E36" s="25"/>
    </row>
    <row r="37" spans="1:5" ht="226.5">
      <c r="A37" s="76">
        <v>21</v>
      </c>
      <c r="B37" s="36" t="s">
        <v>253</v>
      </c>
      <c r="C37" s="36" t="s">
        <v>254</v>
      </c>
      <c r="D37" s="36"/>
      <c r="E37" s="25"/>
    </row>
    <row r="38" spans="1:5" ht="15">
      <c r="A38" s="76"/>
      <c r="B38" s="36"/>
      <c r="C38" s="51"/>
      <c r="D38" s="36"/>
      <c r="E38" s="25"/>
    </row>
    <row r="39" spans="1:6" ht="42.75">
      <c r="A39" s="76">
        <v>22</v>
      </c>
      <c r="B39" s="36" t="s">
        <v>137</v>
      </c>
      <c r="C39" s="48" t="s">
        <v>255</v>
      </c>
      <c r="D39" s="36" t="s">
        <v>161</v>
      </c>
      <c r="E39" s="25" t="s">
        <v>160</v>
      </c>
      <c r="F39" s="5"/>
    </row>
    <row r="40" spans="1:6" ht="15">
      <c r="A40" s="76"/>
      <c r="B40" s="36"/>
      <c r="C40" s="48"/>
      <c r="D40" s="36"/>
      <c r="E40" s="25"/>
      <c r="F40" s="5"/>
    </row>
    <row r="41" spans="1:5" s="1" customFormat="1" ht="117.75">
      <c r="A41" s="76">
        <v>23</v>
      </c>
      <c r="B41" s="36" t="s">
        <v>139</v>
      </c>
      <c r="C41" s="52" t="s">
        <v>256</v>
      </c>
      <c r="D41" s="53"/>
      <c r="E41" s="53"/>
    </row>
    <row r="42" spans="1:5" s="1" customFormat="1" ht="14.25">
      <c r="A42" s="76"/>
      <c r="B42" s="36"/>
      <c r="C42" s="52"/>
      <c r="D42" s="36"/>
      <c r="E42" s="25"/>
    </row>
    <row r="43" spans="1:5" ht="128.25">
      <c r="A43" s="76">
        <v>24</v>
      </c>
      <c r="B43" s="36" t="s">
        <v>30</v>
      </c>
      <c r="C43" s="36" t="s">
        <v>223</v>
      </c>
      <c r="D43" s="36" t="s">
        <v>102</v>
      </c>
      <c r="E43" s="25" t="s">
        <v>103</v>
      </c>
    </row>
    <row r="44" spans="1:5" ht="15">
      <c r="A44" s="76"/>
      <c r="B44" s="36"/>
      <c r="C44" s="48"/>
      <c r="D44" s="36"/>
      <c r="E44" s="25"/>
    </row>
    <row r="45" spans="1:5" ht="99.75">
      <c r="A45" s="76">
        <v>25</v>
      </c>
      <c r="B45" s="36" t="s">
        <v>28</v>
      </c>
      <c r="C45" s="48"/>
      <c r="D45" s="36" t="s">
        <v>159</v>
      </c>
      <c r="E45" s="25" t="s">
        <v>127</v>
      </c>
    </row>
    <row r="46" spans="1:5" ht="15">
      <c r="A46" s="76"/>
      <c r="B46" s="36"/>
      <c r="C46" s="48"/>
      <c r="D46" s="36"/>
      <c r="E46" s="25"/>
    </row>
    <row r="47" spans="1:5" ht="226.5">
      <c r="A47" s="76">
        <v>26</v>
      </c>
      <c r="B47" s="36" t="s">
        <v>257</v>
      </c>
      <c r="C47" s="36" t="s">
        <v>258</v>
      </c>
      <c r="D47" s="36"/>
      <c r="E47" s="25"/>
    </row>
    <row r="48" spans="1:5" ht="15">
      <c r="A48" s="76"/>
      <c r="B48" s="36"/>
      <c r="C48" s="51"/>
      <c r="D48" s="36"/>
      <c r="E48" s="25"/>
    </row>
    <row r="49" spans="1:6" ht="42.75">
      <c r="A49" s="76">
        <v>27</v>
      </c>
      <c r="B49" s="36" t="s">
        <v>140</v>
      </c>
      <c r="C49" s="48" t="s">
        <v>259</v>
      </c>
      <c r="D49" s="36" t="s">
        <v>162</v>
      </c>
      <c r="E49" s="25" t="s">
        <v>163</v>
      </c>
      <c r="F49" s="5"/>
    </row>
    <row r="50" spans="1:6" ht="15">
      <c r="A50" s="76"/>
      <c r="B50" s="36"/>
      <c r="C50" s="48"/>
      <c r="D50" s="36"/>
      <c r="E50" s="25"/>
      <c r="F50" s="5"/>
    </row>
    <row r="51" spans="1:5" s="1" customFormat="1" ht="108.75">
      <c r="A51" s="76">
        <v>28</v>
      </c>
      <c r="B51" s="36" t="s">
        <v>141</v>
      </c>
      <c r="C51" s="52" t="s">
        <v>260</v>
      </c>
      <c r="D51" s="53"/>
      <c r="E51" s="53"/>
    </row>
    <row r="52" spans="1:5" s="1" customFormat="1" ht="14.25">
      <c r="A52" s="76"/>
      <c r="B52" s="36"/>
      <c r="C52" s="52"/>
      <c r="D52" s="36"/>
      <c r="E52" s="25"/>
    </row>
    <row r="53" spans="1:5" s="1" customFormat="1" ht="75.75">
      <c r="A53" s="76">
        <v>29</v>
      </c>
      <c r="B53" s="36" t="s">
        <v>143</v>
      </c>
      <c r="C53" s="52" t="s">
        <v>261</v>
      </c>
      <c r="D53" s="53"/>
      <c r="E53" s="53"/>
    </row>
    <row r="54" spans="1:5" ht="15">
      <c r="A54" s="76"/>
      <c r="B54" s="36"/>
      <c r="C54" s="36" t="s">
        <v>278</v>
      </c>
      <c r="D54" s="36"/>
      <c r="E54" s="25"/>
    </row>
    <row r="55" spans="1:5" ht="42.75">
      <c r="A55" s="76">
        <v>30</v>
      </c>
      <c r="B55" s="36" t="s">
        <v>175</v>
      </c>
      <c r="C55" s="36" t="s">
        <v>224</v>
      </c>
      <c r="D55" s="36" t="s">
        <v>170</v>
      </c>
      <c r="E55" s="25" t="s">
        <v>171</v>
      </c>
    </row>
    <row r="56" spans="1:5" ht="15">
      <c r="A56" s="76"/>
      <c r="B56" s="36"/>
      <c r="C56" s="36"/>
      <c r="D56" s="36"/>
      <c r="E56" s="25"/>
    </row>
    <row r="57" spans="1:5" ht="57">
      <c r="A57" s="76">
        <v>31</v>
      </c>
      <c r="B57" s="36" t="s">
        <v>177</v>
      </c>
      <c r="C57" s="36" t="s">
        <v>225</v>
      </c>
      <c r="D57" s="36" t="s">
        <v>164</v>
      </c>
      <c r="E57" s="25" t="s">
        <v>165</v>
      </c>
    </row>
    <row r="58" spans="1:5" ht="15">
      <c r="A58" s="76"/>
      <c r="B58" s="36"/>
      <c r="C58" s="36"/>
      <c r="D58" s="36"/>
      <c r="E58" s="25"/>
    </row>
    <row r="59" spans="1:5" ht="57">
      <c r="A59" s="76">
        <v>32</v>
      </c>
      <c r="B59" s="36" t="s">
        <v>176</v>
      </c>
      <c r="C59" s="36" t="s">
        <v>226</v>
      </c>
      <c r="D59" s="36" t="s">
        <v>167</v>
      </c>
      <c r="E59" s="25" t="s">
        <v>166</v>
      </c>
    </row>
    <row r="60" spans="1:5" s="1" customFormat="1" ht="14.25">
      <c r="A60" s="76"/>
      <c r="B60" s="36"/>
      <c r="C60" s="52"/>
      <c r="D60" s="36"/>
      <c r="E60" s="48"/>
    </row>
    <row r="61" spans="1:5" ht="42.75">
      <c r="A61" s="76">
        <v>33</v>
      </c>
      <c r="B61" s="36" t="s">
        <v>106</v>
      </c>
      <c r="C61" s="36" t="s">
        <v>227</v>
      </c>
      <c r="D61" s="36" t="s">
        <v>37</v>
      </c>
      <c r="E61" s="25" t="s">
        <v>101</v>
      </c>
    </row>
    <row r="62" spans="1:5" ht="15">
      <c r="A62" s="76"/>
      <c r="B62" s="36"/>
      <c r="C62" s="36"/>
      <c r="D62" s="36"/>
      <c r="E62" s="25"/>
    </row>
    <row r="63" spans="1:5" ht="160.5">
      <c r="A63" s="76">
        <v>34</v>
      </c>
      <c r="B63" s="36" t="s">
        <v>99</v>
      </c>
      <c r="C63" s="36" t="s">
        <v>262</v>
      </c>
      <c r="D63" s="36"/>
      <c r="E63" s="36"/>
    </row>
    <row r="64" spans="1:5" ht="15">
      <c r="A64" s="76"/>
      <c r="B64" s="36"/>
      <c r="C64" s="48"/>
      <c r="D64" s="36"/>
      <c r="E64" s="25"/>
    </row>
    <row r="65" spans="1:5" ht="42.75">
      <c r="A65" s="76">
        <v>35</v>
      </c>
      <c r="B65" s="36" t="s">
        <v>24</v>
      </c>
      <c r="C65" s="36" t="s">
        <v>228</v>
      </c>
      <c r="D65" s="36" t="s">
        <v>172</v>
      </c>
      <c r="E65" s="25" t="s">
        <v>168</v>
      </c>
    </row>
    <row r="66" spans="1:5" ht="15">
      <c r="A66" s="76"/>
      <c r="B66" s="36"/>
      <c r="C66" s="36"/>
      <c r="D66" s="36"/>
      <c r="E66" s="25"/>
    </row>
    <row r="67" spans="1:5" ht="42.75">
      <c r="A67" s="76">
        <v>36</v>
      </c>
      <c r="B67" s="36" t="s">
        <v>218</v>
      </c>
      <c r="C67" s="36"/>
      <c r="D67" s="36" t="s">
        <v>219</v>
      </c>
      <c r="E67" s="25" t="s">
        <v>220</v>
      </c>
    </row>
    <row r="68" spans="1:5" ht="28.5">
      <c r="A68" s="76">
        <v>37</v>
      </c>
      <c r="B68" s="36" t="s">
        <v>215</v>
      </c>
      <c r="C68" s="36"/>
      <c r="D68" s="36" t="s">
        <v>216</v>
      </c>
      <c r="E68" s="25" t="s">
        <v>217</v>
      </c>
    </row>
    <row r="69" spans="1:5" ht="120">
      <c r="A69" s="76"/>
      <c r="B69" s="36"/>
      <c r="C69" s="42" t="s">
        <v>272</v>
      </c>
      <c r="D69" s="36"/>
      <c r="E69" s="25"/>
    </row>
    <row r="70" spans="1:5" ht="71.25">
      <c r="A70" s="76">
        <v>38</v>
      </c>
      <c r="B70" s="36" t="s">
        <v>15</v>
      </c>
      <c r="C70" s="36" t="s">
        <v>229</v>
      </c>
      <c r="D70" s="36" t="s">
        <v>35</v>
      </c>
      <c r="E70" s="25" t="s">
        <v>169</v>
      </c>
    </row>
  </sheetData>
  <sheetProtection/>
  <printOptions/>
  <pageMargins left="0.7" right="0.7" top="0.75" bottom="0.75" header="0.3" footer="0.3"/>
  <pageSetup fitToHeight="0" fitToWidth="1" horizontalDpi="600" verticalDpi="600" orientation="portrait" scale="50" r:id="rId1"/>
</worksheet>
</file>

<file path=xl/worksheets/sheet7.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140625" defaultRowHeight="15"/>
  <cols>
    <col min="1" max="1" width="8.7109375" style="30" customWidth="1"/>
    <col min="2" max="2" width="21.28125" style="17" customWidth="1"/>
    <col min="3" max="3" width="82.140625" style="26" customWidth="1"/>
    <col min="4" max="4" width="21.00390625" style="17" customWidth="1"/>
    <col min="5" max="5" width="42.7109375" style="17" customWidth="1"/>
    <col min="7" max="7" width="17.57421875" style="0" customWidth="1"/>
  </cols>
  <sheetData>
    <row r="1" spans="1:5" s="1" customFormat="1" ht="14.25">
      <c r="A1" s="34" t="s">
        <v>32</v>
      </c>
      <c r="B1" s="35"/>
      <c r="C1" s="25"/>
      <c r="D1" s="36"/>
      <c r="E1" s="36"/>
    </row>
    <row r="2" spans="1:5" s="1" customFormat="1" ht="14.25">
      <c r="A2" s="37" t="s">
        <v>33</v>
      </c>
      <c r="B2" s="11">
        <f>'Useful Life'!B2</f>
        <v>42587</v>
      </c>
      <c r="C2" s="38"/>
      <c r="D2" s="36"/>
      <c r="E2" s="36"/>
    </row>
    <row r="3" spans="1:5" s="16" customFormat="1" ht="25.5">
      <c r="A3" s="39" t="s">
        <v>0</v>
      </c>
      <c r="B3" s="39" t="s">
        <v>1</v>
      </c>
      <c r="C3" s="40" t="s">
        <v>2</v>
      </c>
      <c r="D3" s="39" t="s">
        <v>56</v>
      </c>
      <c r="E3" s="39" t="s">
        <v>3</v>
      </c>
    </row>
    <row r="4" spans="1:5" s="16" customFormat="1" ht="14.25">
      <c r="A4" s="39"/>
      <c r="B4" s="39"/>
      <c r="C4" s="40"/>
      <c r="D4" s="39"/>
      <c r="E4" s="39"/>
    </row>
    <row r="5" spans="1:5" s="1" customFormat="1" ht="57">
      <c r="A5" s="76">
        <v>1</v>
      </c>
      <c r="B5" s="36" t="s">
        <v>181</v>
      </c>
      <c r="C5" s="25" t="s">
        <v>239</v>
      </c>
      <c r="D5" s="36" t="s">
        <v>182</v>
      </c>
      <c r="E5" s="36" t="s">
        <v>183</v>
      </c>
    </row>
    <row r="6" spans="1:5" s="1" customFormat="1" ht="51.75">
      <c r="A6" s="76">
        <v>2</v>
      </c>
      <c r="B6" s="36" t="s">
        <v>192</v>
      </c>
      <c r="C6" s="25" t="s">
        <v>240</v>
      </c>
      <c r="D6" s="36"/>
      <c r="E6" s="36"/>
    </row>
    <row r="7" spans="1:7" s="1" customFormat="1" ht="42.75">
      <c r="A7" s="76">
        <v>3</v>
      </c>
      <c r="B7" s="36" t="s">
        <v>188</v>
      </c>
      <c r="C7" s="36" t="s">
        <v>184</v>
      </c>
      <c r="D7" s="58" t="s">
        <v>157</v>
      </c>
      <c r="E7" s="24" t="s">
        <v>156</v>
      </c>
      <c r="G7" s="10"/>
    </row>
    <row r="8" spans="1:7" s="1" customFormat="1" ht="14.25">
      <c r="A8" s="76"/>
      <c r="B8" s="36"/>
      <c r="C8" s="25"/>
      <c r="D8" s="36"/>
      <c r="E8" s="36"/>
      <c r="G8" s="18"/>
    </row>
    <row r="9" spans="1:5" s="1" customFormat="1" ht="71.25">
      <c r="A9" s="76">
        <v>4</v>
      </c>
      <c r="B9" s="36" t="s">
        <v>191</v>
      </c>
      <c r="C9" s="25" t="s">
        <v>241</v>
      </c>
      <c r="D9" s="36" t="s">
        <v>193</v>
      </c>
      <c r="E9" s="36" t="s">
        <v>194</v>
      </c>
    </row>
    <row r="10" spans="1:5" s="1" customFormat="1" ht="51.75">
      <c r="A10" s="76">
        <v>5</v>
      </c>
      <c r="B10" s="36" t="s">
        <v>190</v>
      </c>
      <c r="C10" s="25" t="s">
        <v>242</v>
      </c>
      <c r="D10" s="36"/>
      <c r="E10" s="36"/>
    </row>
    <row r="11" spans="1:7" s="1" customFormat="1" ht="42.75">
      <c r="A11" s="76">
        <v>6</v>
      </c>
      <c r="B11" s="36" t="s">
        <v>189</v>
      </c>
      <c r="C11" s="36" t="s">
        <v>187</v>
      </c>
      <c r="D11" s="58" t="s">
        <v>129</v>
      </c>
      <c r="E11" s="24" t="s">
        <v>128</v>
      </c>
      <c r="G11" s="10"/>
    </row>
    <row r="12" spans="1:7" s="1" customFormat="1" ht="14.25">
      <c r="A12" s="76"/>
      <c r="B12" s="36"/>
      <c r="C12" s="25"/>
      <c r="D12" s="36"/>
      <c r="E12" s="36"/>
      <c r="G12" s="18"/>
    </row>
    <row r="13" spans="1:5" ht="121.5">
      <c r="A13" s="41"/>
      <c r="B13" s="36"/>
      <c r="C13" s="42" t="s">
        <v>269</v>
      </c>
      <c r="D13" s="36"/>
      <c r="E13" s="25"/>
    </row>
    <row r="14" spans="1:5" ht="15">
      <c r="A14" s="76"/>
      <c r="B14" s="36"/>
      <c r="C14" s="25"/>
      <c r="D14" s="35"/>
      <c r="E14" s="35"/>
    </row>
    <row r="15" spans="1:5" s="1" customFormat="1" ht="42.75">
      <c r="A15" s="76">
        <v>7</v>
      </c>
      <c r="B15" s="36" t="s">
        <v>195</v>
      </c>
      <c r="C15" s="25" t="s">
        <v>243</v>
      </c>
      <c r="D15" s="36" t="s">
        <v>197</v>
      </c>
      <c r="E15" s="36" t="s">
        <v>196</v>
      </c>
    </row>
    <row r="16" spans="1:5" s="1" customFormat="1" ht="57">
      <c r="A16" s="76">
        <v>8</v>
      </c>
      <c r="B16" s="36" t="s">
        <v>198</v>
      </c>
      <c r="C16" s="36" t="s">
        <v>199</v>
      </c>
      <c r="D16" s="36" t="s">
        <v>172</v>
      </c>
      <c r="E16" s="25" t="s">
        <v>168</v>
      </c>
    </row>
    <row r="17" spans="1:5" ht="42.75">
      <c r="A17" s="76">
        <v>9</v>
      </c>
      <c r="B17" s="36" t="s">
        <v>209</v>
      </c>
      <c r="C17" s="36" t="s">
        <v>244</v>
      </c>
      <c r="D17" s="36" t="s">
        <v>200</v>
      </c>
      <c r="E17" s="25" t="s">
        <v>201</v>
      </c>
    </row>
    <row r="18" spans="1:5" ht="15">
      <c r="A18" s="76"/>
      <c r="B18" s="36"/>
      <c r="C18" s="25"/>
      <c r="D18" s="35"/>
      <c r="E18" s="35"/>
    </row>
    <row r="19" spans="1:5" s="1" customFormat="1" ht="42.75">
      <c r="A19" s="76">
        <v>10</v>
      </c>
      <c r="B19" s="36" t="s">
        <v>202</v>
      </c>
      <c r="C19" s="25" t="s">
        <v>245</v>
      </c>
      <c r="D19" s="36" t="s">
        <v>207</v>
      </c>
      <c r="E19" s="36" t="s">
        <v>204</v>
      </c>
    </row>
    <row r="20" spans="1:5" s="1" customFormat="1" ht="42.75">
      <c r="A20" s="76">
        <v>11</v>
      </c>
      <c r="B20" s="36" t="s">
        <v>203</v>
      </c>
      <c r="C20" s="36" t="s">
        <v>206</v>
      </c>
      <c r="D20" s="36" t="s">
        <v>122</v>
      </c>
      <c r="E20" s="25" t="s">
        <v>123</v>
      </c>
    </row>
    <row r="21" spans="1:5" ht="42.75">
      <c r="A21" s="76">
        <v>12</v>
      </c>
      <c r="B21" s="36" t="s">
        <v>210</v>
      </c>
      <c r="C21" s="36" t="s">
        <v>246</v>
      </c>
      <c r="D21" s="36" t="s">
        <v>208</v>
      </c>
      <c r="E21" s="25" t="s">
        <v>205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 Duty Engine 21.0 Calculations Spreadsheet (August 2016)</dc:title>
  <dc:subject>Various calculations performed by the Verify heavy duty certification module, 21.0.</dc:subject>
  <dc:creator>verify-hde-calc-21-0--2016-08-05.xlsxU.S. EPA;OAR;Office of Transportation and Air Quality;Compliance DivisionHeavy Duty Engine 21.0 Calculations Spreadsheet (August 2016)Various calculations performed by the Verify heavy duty certification module, 21.0.Heavy duty, HD,, engine, HDE, certification, calculations, Tier 4, Verify, Tier 3, test, module, 21.0 Heavy-Duty Highway Gas and Diesel Engines21.0 Calculations Spreadsheet Office of Transportation and Air QualityAugust 2016</dc:creator>
  <cp:keywords>heavy duty, HD,, engine, HDE, certification, calculations, Tier 4, Verify, Tier 3, test, module, 21.0</cp:keywords>
  <dc:description/>
  <cp:lastModifiedBy>Dietrich, Gwen</cp:lastModifiedBy>
  <cp:lastPrinted>2016-08-11T19:16:36Z</cp:lastPrinted>
  <dcterms:created xsi:type="dcterms:W3CDTF">2009-11-19T16:42:01Z</dcterms:created>
  <dcterms:modified xsi:type="dcterms:W3CDTF">2016-08-11T19:16:43Z</dcterms:modified>
  <cp:category/>
  <cp:version/>
  <cp:contentType/>
  <cp:contentStatus/>
</cp:coreProperties>
</file>