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75" windowWidth="15480" windowHeight="11250"/>
  </bookViews>
  <sheets>
    <sheet name="NPDES" sheetId="1" r:id="rId1"/>
  </sheets>
  <externalReferences>
    <externalReference r:id="rId2"/>
  </externalReferences>
  <calcPr calcId="125725"/>
</workbook>
</file>

<file path=xl/calcChain.xml><?xml version="1.0" encoding="utf-8"?>
<calcChain xmlns="http://schemas.openxmlformats.org/spreadsheetml/2006/main">
  <c r="A54" i="1"/>
  <c r="A53"/>
  <c r="A52"/>
  <c r="A51"/>
  <c r="A50"/>
  <c r="A49"/>
  <c r="A48"/>
  <c r="A47"/>
  <c r="A46"/>
  <c r="A45"/>
  <c r="A44"/>
  <c r="A43"/>
  <c r="A42"/>
  <c r="A41"/>
  <c r="A40"/>
  <c r="A39"/>
  <c r="A38"/>
  <c r="A37"/>
  <c r="A36"/>
  <c r="A35"/>
  <c r="A34"/>
  <c r="A33"/>
  <c r="A32"/>
  <c r="A31"/>
  <c r="A30"/>
  <c r="A29"/>
  <c r="A28"/>
  <c r="A27"/>
  <c r="A26"/>
  <c r="A25"/>
  <c r="A24"/>
  <c r="A23"/>
  <c r="A22"/>
  <c r="A21"/>
  <c r="A20"/>
  <c r="A19"/>
  <c r="A18"/>
  <c r="A17"/>
  <c r="A16"/>
  <c r="A15"/>
  <c r="A14"/>
  <c r="A13"/>
  <c r="A12"/>
  <c r="A11"/>
  <c r="A10"/>
  <c r="A9"/>
  <c r="A8"/>
  <c r="A7"/>
  <c r="A6"/>
  <c r="A5"/>
</calcChain>
</file>

<file path=xl/sharedStrings.xml><?xml version="1.0" encoding="utf-8"?>
<sst xmlns="http://schemas.openxmlformats.org/spreadsheetml/2006/main" count="66" uniqueCount="17">
  <si>
    <t xml:space="preserve">Action Towards Limiting Nitrogen and Phosphorus Loads from NPDES-Permitted Facilities </t>
  </si>
  <si>
    <t xml:space="preserve">State progress towards implementing total nitrogen (TN), total phosphorus (TP), and total inorganic nitrogen (TIN) National Pollutant Discharge Elimination System (NPDES) permit limits, or monitoring requirements only, for major and minor facilities likely to discharge nitrogen (N) and phosphorus (P). </t>
  </si>
  <si>
    <t>Major and Minor dischargers</t>
  </si>
  <si>
    <t>Major dischargers only</t>
  </si>
  <si>
    <t>State</t>
  </si>
  <si>
    <t># of facilities likely to discharge       N or P†</t>
  </si>
  <si>
    <t>% with TN limits</t>
  </si>
  <si>
    <t>% with TP limits</t>
  </si>
  <si>
    <t>% with TN monitoring only</t>
  </si>
  <si>
    <t>% with TP monitoring only</t>
  </si>
  <si>
    <t>% with TIN monitoring only</t>
  </si>
  <si>
    <t>‡</t>
  </si>
  <si>
    <t>‡*</t>
  </si>
  <si>
    <t>*</t>
  </si>
  <si>
    <t># of facilities likely to discharge          N or P†</t>
  </si>
  <si>
    <r>
      <rPr>
        <sz val="11"/>
        <rFont val="Calibri"/>
        <family val="2"/>
      </rPr>
      <t>‡</t>
    </r>
    <r>
      <rPr>
        <sz val="11"/>
        <rFont val="Calibri"/>
        <family val="2"/>
        <scheme val="minor"/>
      </rPr>
      <t>*</t>
    </r>
  </si>
  <si>
    <r>
      <rPr>
        <b/>
        <sz val="11"/>
        <rFont val="Calibri"/>
        <family val="2"/>
        <scheme val="minor"/>
      </rPr>
      <t>†</t>
    </r>
    <r>
      <rPr>
        <sz val="11"/>
        <rFont val="Calibri"/>
        <family val="2"/>
        <scheme val="minor"/>
      </rPr>
      <t xml:space="preserve"> A facility was considered likely to discharge N or P based on the presence of N or P monitoring data from facilities with its code, and the median N or P concentration in effluents discharged by facilities with its code (see information in sections below for more information).                                                                                                                                                                                                                                                                                                                                                                                                                                                                                                                                                                                                                                                                                                             * 0% represents a non-zero percentage of facilities which is less than 0.5%. These values can be found in the Excel download.                                                                                                                                                                                                                        ‡ Indicates that a state has a percentage of facilities with TIN limits : AL – 0.1% of all facilities and 2.6% of major facilities; AR – 0.4% of all facilities and 2.9% of major facilities; CA – 3% of all facilities and 13% of major facilities; CO – 0.1% of all facilities and 2.6% of major facilities; FL – 0.1% of all facilities; ID – 0.2% of all facilities; KS – 0.1% of all facilities and 1.9% of major facilities; NM – 0.2% of all facilities and 2.9% of major facilities; MO – 0.1% of all facilities and 1.2% of major facilities, MT – 0.2% of all facilities; OH – 0.2% of all facilities and 0.7% of major facilities, OK – 0.2% of all facilities and 1.0% of major facilities, TN – 0.3% of all facilities and 1.3% of major facilities; NY – 0.1% of all facilities and 0.3% of major facilities; PA – 0.2% of all facilities and 3.2% of major facilities                                                                                                                                                                                                                                                                                                                                                                                                                                                                                                                                                                                                                                                                                                                                                                                                                                                                                                     Source: The EPA's Permit Compliance System (PCS) and Integrated Compliance Information System - National Pollutant Discharge Elimination System (ICIS-NPDES). Data were retrieved July 2012 for the 2010–2011 reporting year.</t>
    </r>
  </si>
</sst>
</file>

<file path=xl/styles.xml><?xml version="1.0" encoding="utf-8"?>
<styleSheet xmlns="http://schemas.openxmlformats.org/spreadsheetml/2006/main">
  <numFmts count="1">
    <numFmt numFmtId="43" formatCode="_(* #,##0.00_);_(* \(#,##0.00\);_(* &quot;-&quot;??_);_(@_)"/>
  </numFmts>
  <fonts count="10">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name val="MS Sans Serif"/>
      <family val="2"/>
    </font>
    <font>
      <b/>
      <sz val="11"/>
      <color rgb="FF000000"/>
      <name val="Calibri"/>
      <family val="2"/>
    </font>
    <font>
      <b/>
      <sz val="11"/>
      <name val="Calibri"/>
      <family val="2"/>
      <scheme val="minor"/>
    </font>
    <font>
      <sz val="11"/>
      <color rgb="FF000000"/>
      <name val="Calibri"/>
      <family val="2"/>
    </font>
    <font>
      <sz val="11"/>
      <name val="Calibri"/>
      <family val="2"/>
      <scheme val="minor"/>
    </font>
    <font>
      <sz val="11"/>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theme="0" tint="-0.14999847407452621"/>
        <bgColor rgb="FFC0C0C0"/>
      </patternFill>
    </fill>
  </fills>
  <borders count="17">
    <border>
      <left/>
      <right/>
      <top/>
      <bottom/>
      <diagonal/>
    </border>
    <border>
      <left/>
      <right/>
      <top/>
      <bottom style="medium">
        <color indexed="64"/>
      </bottom>
      <diagonal/>
    </border>
    <border>
      <left style="medium">
        <color indexed="64"/>
      </left>
      <right style="thin">
        <color theme="0" tint="-0.24994659260841701"/>
      </right>
      <top style="medium">
        <color indexed="64"/>
      </top>
      <bottom style="medium">
        <color indexed="64"/>
      </bottom>
      <diagonal/>
    </border>
    <border>
      <left style="thin">
        <color theme="0" tint="-0.24994659260841701"/>
      </left>
      <right/>
      <top style="medium">
        <color auto="1"/>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theme="0" tint="-0.24994659260841701"/>
      </right>
      <top style="medium">
        <color indexed="64"/>
      </top>
      <bottom style="medium">
        <color indexed="64"/>
      </bottom>
      <diagonal/>
    </border>
    <border>
      <left style="thin">
        <color theme="0" tint="-0.24994659260841701"/>
      </left>
      <right style="thin">
        <color theme="0" tint="-0.24994659260841701"/>
      </right>
      <top style="medium">
        <color indexed="64"/>
      </top>
      <bottom style="medium">
        <color indexed="64"/>
      </bottom>
      <diagonal/>
    </border>
    <border>
      <left style="thin">
        <color theme="0" tint="-0.24994659260841701"/>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5">
    <xf numFmtId="0" fontId="0" fillId="0" borderId="0"/>
    <xf numFmtId="43" fontId="1" fillId="0" borderId="0" applyFont="0" applyFill="0" applyBorder="0" applyAlignment="0" applyProtection="0"/>
    <xf numFmtId="0" fontId="1" fillId="0" borderId="0"/>
    <xf numFmtId="0" fontId="4" fillId="0" borderId="0"/>
    <xf numFmtId="0" fontId="4" fillId="0" borderId="0"/>
  </cellStyleXfs>
  <cellXfs count="56">
    <xf numFmtId="0" fontId="0" fillId="0" borderId="0" xfId="0"/>
    <xf numFmtId="0" fontId="2" fillId="2" borderId="2" xfId="2" applyFont="1" applyFill="1" applyBorder="1" applyAlignment="1">
      <alignment horizontal="left" vertical="center" wrapText="1"/>
    </xf>
    <xf numFmtId="0" fontId="5" fillId="3" borderId="2" xfId="3" applyFont="1" applyFill="1" applyBorder="1" applyAlignment="1" applyProtection="1">
      <alignment horizontal="center" vertical="center" wrapText="1"/>
    </xf>
    <xf numFmtId="1" fontId="6" fillId="2" borderId="7" xfId="3" applyNumberFormat="1" applyFont="1" applyFill="1" applyBorder="1" applyAlignment="1">
      <alignment horizontal="center" vertical="center" wrapText="1"/>
    </xf>
    <xf numFmtId="0" fontId="5" fillId="3" borderId="8" xfId="3" applyFont="1" applyFill="1" applyBorder="1" applyAlignment="1" applyProtection="1">
      <alignment horizontal="center" vertical="center" wrapText="1"/>
    </xf>
    <xf numFmtId="0" fontId="5" fillId="3" borderId="3" xfId="3" applyFont="1" applyFill="1" applyBorder="1" applyAlignment="1" applyProtection="1">
      <alignment horizontal="center" vertical="center" wrapText="1"/>
    </xf>
    <xf numFmtId="9" fontId="5" fillId="3" borderId="9" xfId="3" applyNumberFormat="1" applyFont="1" applyFill="1" applyBorder="1" applyAlignment="1" applyProtection="1">
      <alignment horizontal="center" vertical="center" wrapText="1"/>
    </xf>
    <xf numFmtId="9" fontId="5" fillId="3" borderId="8" xfId="3" applyNumberFormat="1" applyFont="1" applyFill="1" applyBorder="1" applyAlignment="1" applyProtection="1">
      <alignment horizontal="center" vertical="center" wrapText="1"/>
    </xf>
    <xf numFmtId="0" fontId="7" fillId="0" borderId="10" xfId="3" applyFont="1" applyFill="1" applyBorder="1" applyAlignment="1" applyProtection="1">
      <alignment vertical="center"/>
    </xf>
    <xf numFmtId="9" fontId="8" fillId="0" borderId="0" xfId="3" applyNumberFormat="1" applyFont="1" applyFill="1" applyBorder="1" applyAlignment="1">
      <alignment horizontal="center" vertical="center" wrapText="1"/>
    </xf>
    <xf numFmtId="9" fontId="8" fillId="0" borderId="11" xfId="3" applyNumberFormat="1" applyFont="1" applyFill="1" applyBorder="1" applyAlignment="1">
      <alignment horizontal="center" vertical="center" wrapText="1"/>
    </xf>
    <xf numFmtId="0" fontId="7" fillId="0" borderId="10" xfId="3" applyFont="1" applyFill="1" applyBorder="1" applyAlignment="1" applyProtection="1">
      <alignment horizontal="center" vertical="center" wrapText="1"/>
    </xf>
    <xf numFmtId="9" fontId="7" fillId="0" borderId="12" xfId="3" applyNumberFormat="1" applyFont="1" applyFill="1" applyBorder="1" applyAlignment="1" applyProtection="1">
      <alignment horizontal="center" vertical="center" wrapText="1"/>
    </xf>
    <xf numFmtId="9" fontId="7" fillId="0" borderId="13" xfId="3" applyNumberFormat="1" applyFont="1" applyFill="1" applyBorder="1" applyAlignment="1" applyProtection="1">
      <alignment horizontal="center" vertical="center" wrapText="1"/>
    </xf>
    <xf numFmtId="0" fontId="7" fillId="0" borderId="14" xfId="3" applyFont="1" applyFill="1" applyBorder="1" applyAlignment="1" applyProtection="1">
      <alignment vertical="center"/>
    </xf>
    <xf numFmtId="0" fontId="7" fillId="0" borderId="14" xfId="3" applyFont="1" applyFill="1" applyBorder="1" applyAlignment="1" applyProtection="1">
      <alignment horizontal="center" vertical="center" wrapText="1"/>
    </xf>
    <xf numFmtId="9" fontId="7" fillId="0" borderId="0" xfId="3" applyNumberFormat="1" applyFont="1" applyFill="1" applyBorder="1" applyAlignment="1" applyProtection="1">
      <alignment horizontal="center" vertical="center" wrapText="1"/>
    </xf>
    <xf numFmtId="9" fontId="7" fillId="0" borderId="11" xfId="3" applyNumberFormat="1" applyFont="1" applyFill="1" applyBorder="1" applyAlignment="1" applyProtection="1">
      <alignment horizontal="center" vertical="center" wrapText="1"/>
    </xf>
    <xf numFmtId="9" fontId="1" fillId="0" borderId="0" xfId="2" applyNumberFormat="1" applyFont="1" applyFill="1" applyBorder="1" applyAlignment="1">
      <alignment horizontal="center" vertical="center" wrapText="1"/>
    </xf>
    <xf numFmtId="9" fontId="1" fillId="0" borderId="11" xfId="2" applyNumberFormat="1" applyFont="1" applyFill="1" applyBorder="1" applyAlignment="1">
      <alignment horizontal="center" vertical="center" wrapText="1"/>
    </xf>
    <xf numFmtId="0" fontId="7" fillId="0" borderId="15" xfId="3" applyFont="1" applyFill="1" applyBorder="1" applyAlignment="1" applyProtection="1">
      <alignment vertical="center"/>
    </xf>
    <xf numFmtId="9" fontId="8" fillId="0" borderId="1" xfId="3" applyNumberFormat="1" applyFont="1" applyFill="1" applyBorder="1" applyAlignment="1">
      <alignment horizontal="center" vertical="center" wrapText="1"/>
    </xf>
    <xf numFmtId="9" fontId="8" fillId="0" borderId="16" xfId="3" applyNumberFormat="1" applyFont="1" applyFill="1" applyBorder="1" applyAlignment="1">
      <alignment horizontal="center" vertical="center" wrapText="1"/>
    </xf>
    <xf numFmtId="0" fontId="7" fillId="0" borderId="15" xfId="3" applyFont="1" applyFill="1" applyBorder="1" applyAlignment="1" applyProtection="1">
      <alignment horizontal="center" vertical="center" wrapText="1"/>
    </xf>
    <xf numFmtId="9" fontId="7" fillId="0" borderId="1" xfId="3" applyNumberFormat="1" applyFont="1" applyFill="1" applyBorder="1" applyAlignment="1" applyProtection="1">
      <alignment horizontal="center" vertical="center" wrapText="1"/>
    </xf>
    <xf numFmtId="9" fontId="7" fillId="0" borderId="16" xfId="3" applyNumberFormat="1" applyFont="1" applyFill="1" applyBorder="1" applyAlignment="1" applyProtection="1">
      <alignment horizontal="center" vertical="center" wrapText="1"/>
    </xf>
    <xf numFmtId="1" fontId="0" fillId="0" borderId="0" xfId="0" applyNumberFormat="1"/>
    <xf numFmtId="3" fontId="8" fillId="0" borderId="0" xfId="1" applyNumberFormat="1" applyFont="1" applyFill="1" applyBorder="1" applyAlignment="1">
      <alignment horizontal="center" vertical="center"/>
    </xf>
    <xf numFmtId="3" fontId="8" fillId="0" borderId="0" xfId="1" applyNumberFormat="1" applyFont="1" applyFill="1" applyBorder="1" applyAlignment="1">
      <alignment horizontal="center" vertical="center" wrapText="1"/>
    </xf>
    <xf numFmtId="3" fontId="8" fillId="0" borderId="1" xfId="1" applyNumberFormat="1" applyFont="1" applyFill="1" applyBorder="1" applyAlignment="1">
      <alignment horizontal="center" vertical="center"/>
    </xf>
    <xf numFmtId="0" fontId="0" fillId="0" borderId="0" xfId="0" applyAlignment="1">
      <alignment horizontal="left"/>
    </xf>
    <xf numFmtId="9" fontId="8" fillId="0" borderId="0" xfId="3" quotePrefix="1" applyNumberFormat="1" applyFont="1" applyFill="1" applyBorder="1" applyAlignment="1">
      <alignment horizontal="left" vertical="center" wrapText="1"/>
    </xf>
    <xf numFmtId="9" fontId="8" fillId="0" borderId="0" xfId="3" applyNumberFormat="1" applyFont="1" applyFill="1" applyBorder="1" applyAlignment="1">
      <alignment horizontal="left" vertical="center" wrapText="1"/>
    </xf>
    <xf numFmtId="9" fontId="1" fillId="0" borderId="0" xfId="2" applyNumberFormat="1" applyFont="1" applyFill="1" applyBorder="1" applyAlignment="1">
      <alignment horizontal="left" vertical="center" wrapText="1"/>
    </xf>
    <xf numFmtId="9" fontId="8" fillId="0" borderId="1" xfId="3" applyNumberFormat="1" applyFont="1" applyFill="1" applyBorder="1" applyAlignment="1">
      <alignment horizontal="left" vertical="center" wrapText="1"/>
    </xf>
    <xf numFmtId="3" fontId="0" fillId="0" borderId="0" xfId="1" applyNumberFormat="1" applyFont="1" applyBorder="1" applyAlignment="1">
      <alignment horizontal="right" vertical="center"/>
    </xf>
    <xf numFmtId="3" fontId="8" fillId="0" borderId="0" xfId="1" applyNumberFormat="1" applyFont="1" applyFill="1" applyBorder="1" applyAlignment="1">
      <alignment horizontal="right" vertical="center"/>
    </xf>
    <xf numFmtId="3" fontId="8" fillId="0" borderId="0" xfId="1" applyNumberFormat="1" applyFont="1" applyFill="1" applyBorder="1" applyAlignment="1">
      <alignment horizontal="right" vertical="center" wrapText="1"/>
    </xf>
    <xf numFmtId="3" fontId="8" fillId="0" borderId="1" xfId="1" applyNumberFormat="1" applyFont="1" applyFill="1" applyBorder="1" applyAlignment="1">
      <alignment horizontal="right" vertical="center"/>
    </xf>
    <xf numFmtId="1" fontId="0" fillId="0" borderId="0" xfId="0" applyNumberFormat="1" applyAlignment="1">
      <alignment horizontal="right"/>
    </xf>
    <xf numFmtId="3" fontId="8" fillId="0" borderId="0" xfId="1" applyNumberFormat="1" applyFont="1" applyFill="1" applyBorder="1" applyAlignment="1">
      <alignment horizontal="left" vertical="center"/>
    </xf>
    <xf numFmtId="9" fontId="7" fillId="0" borderId="0" xfId="3" applyNumberFormat="1" applyFont="1" applyFill="1" applyBorder="1" applyAlignment="1" applyProtection="1">
      <alignment horizontal="left" vertical="center" wrapText="1"/>
    </xf>
    <xf numFmtId="9" fontId="7" fillId="0" borderId="1" xfId="3" applyNumberFormat="1" applyFont="1" applyFill="1" applyBorder="1" applyAlignment="1" applyProtection="1">
      <alignment horizontal="left" vertical="center" wrapText="1"/>
    </xf>
    <xf numFmtId="0" fontId="3" fillId="0" borderId="0" xfId="2" applyFont="1" applyBorder="1" applyAlignment="1">
      <alignment horizontal="center" vertical="center" wrapText="1"/>
    </xf>
    <xf numFmtId="0" fontId="1" fillId="0" borderId="1" xfId="2" applyFont="1" applyBorder="1" applyAlignment="1">
      <alignment horizontal="left" vertical="center" wrapText="1"/>
    </xf>
    <xf numFmtId="0" fontId="2" fillId="2" borderId="3" xfId="2" applyFont="1" applyFill="1" applyBorder="1" applyAlignment="1">
      <alignment horizontal="center" vertical="center" wrapText="1"/>
    </xf>
    <xf numFmtId="0" fontId="2" fillId="2" borderId="4" xfId="2" applyFont="1" applyFill="1" applyBorder="1" applyAlignment="1">
      <alignment horizontal="center" vertical="center" wrapText="1"/>
    </xf>
    <xf numFmtId="0" fontId="2" fillId="2" borderId="5" xfId="2" applyFont="1" applyFill="1" applyBorder="1" applyAlignment="1">
      <alignment horizontal="center" vertical="center" wrapText="1"/>
    </xf>
    <xf numFmtId="0" fontId="2" fillId="2" borderId="6" xfId="2" applyFont="1" applyFill="1" applyBorder="1" applyAlignment="1">
      <alignment horizontal="center" vertical="center" wrapText="1"/>
    </xf>
    <xf numFmtId="0" fontId="8" fillId="0" borderId="12" xfId="3" applyFont="1" applyBorder="1" applyAlignment="1">
      <alignment horizontal="left" vertical="top" wrapText="1"/>
    </xf>
    <xf numFmtId="0" fontId="6" fillId="2" borderId="3" xfId="3" applyFont="1" applyFill="1" applyBorder="1" applyAlignment="1">
      <alignment horizontal="center" vertical="center" wrapText="1"/>
    </xf>
    <xf numFmtId="0" fontId="6" fillId="2" borderId="7" xfId="3" applyFont="1" applyFill="1" applyBorder="1" applyAlignment="1">
      <alignment horizontal="center" vertical="center" wrapText="1"/>
    </xf>
    <xf numFmtId="0" fontId="5" fillId="3" borderId="3" xfId="3" applyFont="1" applyFill="1" applyBorder="1" applyAlignment="1" applyProtection="1">
      <alignment horizontal="center" vertical="center" wrapText="1"/>
    </xf>
    <xf numFmtId="0" fontId="5" fillId="3" borderId="7" xfId="3" applyFont="1" applyFill="1" applyBorder="1" applyAlignment="1" applyProtection="1">
      <alignment horizontal="center" vertical="center" wrapText="1"/>
    </xf>
    <xf numFmtId="9" fontId="6" fillId="2" borderId="3" xfId="3" applyNumberFormat="1" applyFont="1" applyFill="1" applyBorder="1" applyAlignment="1">
      <alignment horizontal="center" vertical="center" wrapText="1"/>
    </xf>
    <xf numFmtId="9" fontId="6" fillId="2" borderId="7" xfId="3" applyNumberFormat="1" applyFont="1" applyFill="1" applyBorder="1" applyAlignment="1">
      <alignment horizontal="center" vertical="center" wrapText="1"/>
    </xf>
  </cellXfs>
  <cellStyles count="5">
    <cellStyle name="Comma" xfId="1" builtinId="3"/>
    <cellStyle name="Normal" xfId="0" builtinId="0"/>
    <cellStyle name="Normal 2" xfId="3"/>
    <cellStyle name="Normal 3" xfId="4"/>
    <cellStyle name="Normal 3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rkearney/Local%20Settings/Temporary%20Internet%20Files/Content.Outlook/KOTYBUI3/Action%20Towards%20Limiting%20N%20and%20P%20Loads%20from%20NPDES%20Permitted%20Facilities,%20Supporting%20Tables%20(Rev%201,%202012-11-1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ocumentation"/>
      <sheetName val="Jul 2012"/>
      <sheetName val="Jul 2012 cens"/>
      <sheetName val="Jul2011 v Jul2012 comp"/>
      <sheetName val="tbl_03_Results"/>
      <sheetName val="QA-QC"/>
      <sheetName val="Jul 2011"/>
    </sheetNames>
    <sheetDataSet>
      <sheetData sheetId="0"/>
      <sheetData sheetId="1"/>
      <sheetData sheetId="2"/>
      <sheetData sheetId="3"/>
      <sheetData sheetId="4">
        <row r="12">
          <cell r="A12" t="str">
            <v>Alabama</v>
          </cell>
        </row>
        <row r="13">
          <cell r="A13" t="str">
            <v>Alaska</v>
          </cell>
        </row>
        <row r="14">
          <cell r="A14" t="str">
            <v>Arizona</v>
          </cell>
        </row>
        <row r="15">
          <cell r="A15" t="str">
            <v>Arkansas</v>
          </cell>
        </row>
        <row r="16">
          <cell r="A16" t="str">
            <v>California</v>
          </cell>
        </row>
        <row r="17">
          <cell r="A17" t="str">
            <v>Colorado</v>
          </cell>
        </row>
        <row r="18">
          <cell r="A18" t="str">
            <v>Connecticut</v>
          </cell>
        </row>
        <row r="19">
          <cell r="A19" t="str">
            <v>Delaware</v>
          </cell>
        </row>
        <row r="21">
          <cell r="A21" t="str">
            <v>Florida</v>
          </cell>
        </row>
        <row r="22">
          <cell r="A22" t="str">
            <v>Georgia</v>
          </cell>
        </row>
        <row r="23">
          <cell r="A23" t="str">
            <v>Hawaii</v>
          </cell>
        </row>
        <row r="24">
          <cell r="A24" t="str">
            <v>Idaho</v>
          </cell>
        </row>
        <row r="25">
          <cell r="A25" t="str">
            <v>Illinois</v>
          </cell>
        </row>
        <row r="26">
          <cell r="A26" t="str">
            <v>Indiana</v>
          </cell>
        </row>
        <row r="27">
          <cell r="A27" t="str">
            <v>Iowa</v>
          </cell>
        </row>
        <row r="28">
          <cell r="A28" t="str">
            <v>Kansas</v>
          </cell>
        </row>
        <row r="29">
          <cell r="A29" t="str">
            <v>Kentucky</v>
          </cell>
        </row>
        <row r="30">
          <cell r="A30" t="str">
            <v>Louisiana</v>
          </cell>
        </row>
        <row r="31">
          <cell r="A31" t="str">
            <v>Maine</v>
          </cell>
        </row>
        <row r="32">
          <cell r="A32" t="str">
            <v>Maryland</v>
          </cell>
        </row>
        <row r="33">
          <cell r="A33" t="str">
            <v>Massachusetts</v>
          </cell>
        </row>
        <row r="34">
          <cell r="A34" t="str">
            <v>Michigan</v>
          </cell>
        </row>
        <row r="35">
          <cell r="A35" t="str">
            <v>Minnesota</v>
          </cell>
        </row>
        <row r="36">
          <cell r="A36" t="str">
            <v>Mississippi</v>
          </cell>
        </row>
        <row r="37">
          <cell r="A37" t="str">
            <v>Missouri</v>
          </cell>
        </row>
        <row r="38">
          <cell r="A38" t="str">
            <v>Montana</v>
          </cell>
        </row>
        <row r="39">
          <cell r="A39" t="str">
            <v>Nebraska</v>
          </cell>
        </row>
        <row r="40">
          <cell r="A40" t="str">
            <v>Nevada</v>
          </cell>
        </row>
        <row r="41">
          <cell r="A41" t="str">
            <v>New Hampshire</v>
          </cell>
        </row>
        <row r="42">
          <cell r="A42" t="str">
            <v>New Jersey</v>
          </cell>
        </row>
        <row r="43">
          <cell r="A43" t="str">
            <v>New Mexico</v>
          </cell>
        </row>
        <row r="44">
          <cell r="A44" t="str">
            <v>New York</v>
          </cell>
        </row>
        <row r="45">
          <cell r="A45" t="str">
            <v>North Carolina</v>
          </cell>
        </row>
        <row r="46">
          <cell r="A46" t="str">
            <v>North Dakota</v>
          </cell>
        </row>
        <row r="47">
          <cell r="A47" t="str">
            <v>Ohio</v>
          </cell>
        </row>
        <row r="48">
          <cell r="A48" t="str">
            <v>Oklahoma</v>
          </cell>
        </row>
        <row r="49">
          <cell r="A49" t="str">
            <v>Oregon</v>
          </cell>
        </row>
        <row r="50">
          <cell r="A50" t="str">
            <v>Pennsylvania</v>
          </cell>
        </row>
        <row r="51">
          <cell r="A51" t="str">
            <v>Rhode Island</v>
          </cell>
        </row>
        <row r="52">
          <cell r="A52" t="str">
            <v>South Carolina</v>
          </cell>
        </row>
        <row r="53">
          <cell r="A53" t="str">
            <v>South Dakota</v>
          </cell>
        </row>
        <row r="54">
          <cell r="A54" t="str">
            <v>Tennessee</v>
          </cell>
        </row>
        <row r="55">
          <cell r="A55" t="str">
            <v>Texas</v>
          </cell>
        </row>
        <row r="56">
          <cell r="A56" t="str">
            <v>Utah</v>
          </cell>
        </row>
        <row r="57">
          <cell r="A57" t="str">
            <v>Vermont</v>
          </cell>
        </row>
        <row r="58">
          <cell r="A58" t="str">
            <v>Virginia</v>
          </cell>
        </row>
        <row r="59">
          <cell r="A59" t="str">
            <v>Washington</v>
          </cell>
        </row>
        <row r="60">
          <cell r="A60" t="str">
            <v>West Virginia</v>
          </cell>
        </row>
        <row r="61">
          <cell r="A61" t="str">
            <v>Wisconsin</v>
          </cell>
        </row>
        <row r="62">
          <cell r="A62" t="str">
            <v>Wyoming</v>
          </cell>
        </row>
      </sheetData>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P55"/>
  <sheetViews>
    <sheetView tabSelected="1" workbookViewId="0">
      <selection activeCell="B59" sqref="B59"/>
    </sheetView>
  </sheetViews>
  <sheetFormatPr defaultRowHeight="15"/>
  <cols>
    <col min="1" max="1" width="15.140625" customWidth="1"/>
    <col min="2" max="2" width="13.7109375" style="26" customWidth="1"/>
    <col min="3" max="3" width="2.28515625" style="39" customWidth="1"/>
    <col min="4" max="4" width="7" style="30" customWidth="1"/>
    <col min="5" max="5" width="2.28515625" style="39" customWidth="1"/>
    <col min="6" max="6" width="6.140625" style="30" customWidth="1"/>
    <col min="7" max="7" width="11.140625" customWidth="1"/>
    <col min="8" max="8" width="11" customWidth="1"/>
    <col min="9" max="9" width="10.7109375" customWidth="1"/>
    <col min="10" max="10" width="12" customWidth="1"/>
    <col min="11" max="11" width="2.28515625" style="39" customWidth="1"/>
    <col min="12" max="12" width="7" style="30" customWidth="1"/>
    <col min="13" max="13" width="8.85546875" customWidth="1"/>
    <col min="14" max="15" width="11" customWidth="1"/>
    <col min="16" max="16" width="10.85546875" customWidth="1"/>
  </cols>
  <sheetData>
    <row r="1" spans="1:16" ht="35.25" customHeight="1">
      <c r="A1" s="43" t="s">
        <v>0</v>
      </c>
      <c r="B1" s="43"/>
      <c r="C1" s="43"/>
      <c r="D1" s="43"/>
      <c r="E1" s="43"/>
      <c r="F1" s="43"/>
      <c r="G1" s="43"/>
      <c r="H1" s="43"/>
      <c r="I1" s="43"/>
      <c r="J1" s="43"/>
      <c r="K1" s="43"/>
      <c r="L1" s="43"/>
      <c r="M1" s="43"/>
      <c r="N1" s="43"/>
      <c r="O1" s="43"/>
      <c r="P1" s="43"/>
    </row>
    <row r="2" spans="1:16" ht="33" customHeight="1" thickBot="1">
      <c r="A2" s="44" t="s">
        <v>1</v>
      </c>
      <c r="B2" s="44"/>
      <c r="C2" s="44"/>
      <c r="D2" s="44"/>
      <c r="E2" s="44"/>
      <c r="F2" s="44"/>
      <c r="G2" s="44"/>
      <c r="H2" s="44"/>
      <c r="I2" s="44"/>
      <c r="J2" s="44"/>
      <c r="K2" s="44"/>
      <c r="L2" s="44"/>
      <c r="M2" s="44"/>
      <c r="N2" s="44"/>
      <c r="O2" s="44"/>
      <c r="P2" s="44"/>
    </row>
    <row r="3" spans="1:16" ht="24.75" customHeight="1" thickBot="1">
      <c r="A3" s="1"/>
      <c r="B3" s="45" t="s">
        <v>2</v>
      </c>
      <c r="C3" s="46"/>
      <c r="D3" s="46"/>
      <c r="E3" s="46"/>
      <c r="F3" s="46"/>
      <c r="G3" s="46"/>
      <c r="H3" s="46"/>
      <c r="I3" s="47"/>
      <c r="J3" s="48" t="s">
        <v>3</v>
      </c>
      <c r="K3" s="46"/>
      <c r="L3" s="46"/>
      <c r="M3" s="46"/>
      <c r="N3" s="46"/>
      <c r="O3" s="46"/>
      <c r="P3" s="47"/>
    </row>
    <row r="4" spans="1:16" ht="78.75" customHeight="1" thickBot="1">
      <c r="A4" s="2" t="s">
        <v>4</v>
      </c>
      <c r="B4" s="3" t="s">
        <v>14</v>
      </c>
      <c r="C4" s="50" t="s">
        <v>6</v>
      </c>
      <c r="D4" s="51"/>
      <c r="E4" s="54" t="s">
        <v>7</v>
      </c>
      <c r="F4" s="55"/>
      <c r="G4" s="4" t="s">
        <v>8</v>
      </c>
      <c r="H4" s="5" t="s">
        <v>9</v>
      </c>
      <c r="I4" s="6" t="s">
        <v>10</v>
      </c>
      <c r="J4" s="2" t="s">
        <v>5</v>
      </c>
      <c r="K4" s="52" t="s">
        <v>6</v>
      </c>
      <c r="L4" s="53"/>
      <c r="M4" s="7" t="s">
        <v>7</v>
      </c>
      <c r="N4" s="4" t="s">
        <v>8</v>
      </c>
      <c r="O4" s="5" t="s">
        <v>9</v>
      </c>
      <c r="P4" s="6" t="s">
        <v>10</v>
      </c>
    </row>
    <row r="5" spans="1:16">
      <c r="A5" s="8" t="str">
        <f>[1]tbl_03_Results!A12</f>
        <v>Alabama</v>
      </c>
      <c r="B5" s="27">
        <v>5948</v>
      </c>
      <c r="C5" s="40" t="s">
        <v>15</v>
      </c>
      <c r="D5" s="31">
        <v>1.0087424344317399E-3</v>
      </c>
      <c r="E5" s="40"/>
      <c r="F5" s="32">
        <v>7.5991930060524543E-2</v>
      </c>
      <c r="G5" s="9">
        <v>0.1230665770006725</v>
      </c>
      <c r="H5" s="9">
        <v>0.21486213853396099</v>
      </c>
      <c r="I5" s="10">
        <v>8.5070611970410229E-2</v>
      </c>
      <c r="J5" s="11">
        <v>191</v>
      </c>
      <c r="K5" s="35" t="s">
        <v>11</v>
      </c>
      <c r="L5" s="32">
        <v>1.5706806282722512E-2</v>
      </c>
      <c r="M5" s="12">
        <v>6.8062827225130892E-2</v>
      </c>
      <c r="N5" s="12">
        <v>7.3298429319371722E-2</v>
      </c>
      <c r="O5" s="12">
        <v>0.91623036649214662</v>
      </c>
      <c r="P5" s="13">
        <v>0.73821989528795806</v>
      </c>
    </row>
    <row r="6" spans="1:16">
      <c r="A6" s="14" t="str">
        <f>[1]tbl_03_Results!A13</f>
        <v>Alaska</v>
      </c>
      <c r="B6" s="28">
        <v>1200</v>
      </c>
      <c r="C6" s="37"/>
      <c r="D6" s="32">
        <v>0</v>
      </c>
      <c r="E6" s="37"/>
      <c r="F6" s="32">
        <v>0</v>
      </c>
      <c r="G6" s="9">
        <v>3.5000000000000003E-2</v>
      </c>
      <c r="H6" s="9">
        <v>5.5E-2</v>
      </c>
      <c r="I6" s="10">
        <v>0</v>
      </c>
      <c r="J6" s="15">
        <v>68</v>
      </c>
      <c r="K6" s="37"/>
      <c r="L6" s="41">
        <v>0</v>
      </c>
      <c r="M6" s="16">
        <v>0</v>
      </c>
      <c r="N6" s="16">
        <v>0.13235294117647059</v>
      </c>
      <c r="O6" s="16">
        <v>0.44117647058823528</v>
      </c>
      <c r="P6" s="17">
        <v>0</v>
      </c>
    </row>
    <row r="7" spans="1:16">
      <c r="A7" s="14" t="str">
        <f>[1]tbl_03_Results!A14</f>
        <v>Arizona</v>
      </c>
      <c r="B7" s="27">
        <v>211</v>
      </c>
      <c r="C7" s="36"/>
      <c r="D7" s="32">
        <v>1.4218009478672985E-2</v>
      </c>
      <c r="E7" s="36"/>
      <c r="F7" s="32">
        <v>3.3175355450236969E-2</v>
      </c>
      <c r="G7" s="9">
        <v>8.5308056872037921E-2</v>
      </c>
      <c r="H7" s="9">
        <v>0.38862559241706163</v>
      </c>
      <c r="I7" s="10">
        <v>0.26540284360189575</v>
      </c>
      <c r="J7" s="15">
        <v>75</v>
      </c>
      <c r="K7" s="36"/>
      <c r="L7" s="41">
        <v>0.04</v>
      </c>
      <c r="M7" s="16">
        <v>0.04</v>
      </c>
      <c r="N7" s="16">
        <v>0.04</v>
      </c>
      <c r="O7" s="16">
        <v>0.84</v>
      </c>
      <c r="P7" s="17">
        <v>0.7466666666666667</v>
      </c>
    </row>
    <row r="8" spans="1:16">
      <c r="A8" s="14" t="str">
        <f>[1]tbl_03_Results!A15</f>
        <v>Arkansas</v>
      </c>
      <c r="B8" s="27">
        <v>2691</v>
      </c>
      <c r="C8" s="40" t="s">
        <v>12</v>
      </c>
      <c r="D8" s="32">
        <v>4.087699739873653E-3</v>
      </c>
      <c r="E8" s="40"/>
      <c r="F8" s="32">
        <v>1.3006317354143442E-2</v>
      </c>
      <c r="G8" s="9">
        <v>8.8442958008175393E-2</v>
      </c>
      <c r="H8" s="9">
        <v>0.27982162764771462</v>
      </c>
      <c r="I8" s="10">
        <v>7.060572277963582E-3</v>
      </c>
      <c r="J8" s="15">
        <v>174</v>
      </c>
      <c r="K8" s="35" t="s">
        <v>11</v>
      </c>
      <c r="L8" s="41">
        <v>0</v>
      </c>
      <c r="M8" s="16">
        <v>7.4712643678160925E-2</v>
      </c>
      <c r="N8" s="16">
        <v>0.14942528735632185</v>
      </c>
      <c r="O8" s="16">
        <v>0.52298850574712641</v>
      </c>
      <c r="P8" s="17">
        <v>8.6206896551724144E-2</v>
      </c>
    </row>
    <row r="9" spans="1:16">
      <c r="A9" s="14" t="str">
        <f>[1]tbl_03_Results!A16</f>
        <v>California</v>
      </c>
      <c r="B9" s="27">
        <v>1070</v>
      </c>
      <c r="C9" s="40" t="s">
        <v>12</v>
      </c>
      <c r="D9" s="33">
        <v>4.6728971962616819E-3</v>
      </c>
      <c r="E9" s="36" t="s">
        <v>13</v>
      </c>
      <c r="F9" s="33">
        <v>3.7383177570093459E-3</v>
      </c>
      <c r="G9" s="18">
        <v>0.17383177570093458</v>
      </c>
      <c r="H9" s="18">
        <v>0.2570093457943925</v>
      </c>
      <c r="I9" s="19">
        <v>5.6074766355140183E-3</v>
      </c>
      <c r="J9" s="15">
        <v>237</v>
      </c>
      <c r="K9" s="35" t="s">
        <v>11</v>
      </c>
      <c r="L9" s="41">
        <v>1.6877637130801686E-2</v>
      </c>
      <c r="M9" s="16">
        <v>1.6877637130801686E-2</v>
      </c>
      <c r="N9" s="16">
        <v>0.4219409282700422</v>
      </c>
      <c r="O9" s="16">
        <v>0.77637130801687759</v>
      </c>
      <c r="P9" s="17">
        <v>2.1097046413502109E-2</v>
      </c>
    </row>
    <row r="10" spans="1:16">
      <c r="A10" s="14" t="str">
        <f>[1]tbl_03_Results!A17</f>
        <v>Colorado</v>
      </c>
      <c r="B10" s="27">
        <v>2488</v>
      </c>
      <c r="C10" s="40" t="s">
        <v>12</v>
      </c>
      <c r="D10" s="32">
        <v>8.0385852090032153E-4</v>
      </c>
      <c r="E10" s="40"/>
      <c r="F10" s="32">
        <v>1.3665594855305467E-2</v>
      </c>
      <c r="G10" s="9">
        <v>8.8424437299035374E-2</v>
      </c>
      <c r="H10" s="9">
        <v>0.19051446945337622</v>
      </c>
      <c r="I10" s="10">
        <v>2.0096463022508037E-3</v>
      </c>
      <c r="J10" s="15">
        <v>114</v>
      </c>
      <c r="K10" s="35" t="s">
        <v>11</v>
      </c>
      <c r="L10" s="41">
        <v>8.771929824561403E-3</v>
      </c>
      <c r="M10" s="16">
        <v>9.6491228070175433E-2</v>
      </c>
      <c r="N10" s="16">
        <v>7.0175438596491224E-2</v>
      </c>
      <c r="O10" s="16">
        <v>0.76315789473684215</v>
      </c>
      <c r="P10" s="17">
        <v>1.7543859649122806E-2</v>
      </c>
    </row>
    <row r="11" spans="1:16">
      <c r="A11" s="14" t="str">
        <f>[1]tbl_03_Results!A18</f>
        <v>Connecticut</v>
      </c>
      <c r="B11" s="27">
        <v>200</v>
      </c>
      <c r="C11" s="36"/>
      <c r="D11" s="32">
        <v>4.4999999999999998E-2</v>
      </c>
      <c r="E11" s="36"/>
      <c r="F11" s="32">
        <v>5.5E-2</v>
      </c>
      <c r="G11" s="9">
        <v>0.35499999999999998</v>
      </c>
      <c r="H11" s="9">
        <v>0.68</v>
      </c>
      <c r="I11" s="10">
        <v>0</v>
      </c>
      <c r="J11" s="15">
        <v>103</v>
      </c>
      <c r="K11" s="36"/>
      <c r="L11" s="41">
        <v>3.8834951456310676E-2</v>
      </c>
      <c r="M11" s="16">
        <v>5.8252427184466021E-2</v>
      </c>
      <c r="N11" s="16">
        <v>0.47572815533980584</v>
      </c>
      <c r="O11" s="16">
        <v>0.84466019417475724</v>
      </c>
      <c r="P11" s="17">
        <v>0</v>
      </c>
    </row>
    <row r="12" spans="1:16">
      <c r="A12" s="14" t="str">
        <f>[1]tbl_03_Results!A19</f>
        <v>Delaware</v>
      </c>
      <c r="B12" s="27">
        <v>111</v>
      </c>
      <c r="C12" s="36"/>
      <c r="D12" s="32">
        <v>9.0090090090090086E-2</v>
      </c>
      <c r="E12" s="36"/>
      <c r="F12" s="32">
        <v>0.13513513513513514</v>
      </c>
      <c r="G12" s="9">
        <v>0.1891891891891892</v>
      </c>
      <c r="H12" s="9">
        <v>0.26126126126126126</v>
      </c>
      <c r="I12" s="10">
        <v>1.8018018018018018E-2</v>
      </c>
      <c r="J12" s="15">
        <v>21</v>
      </c>
      <c r="K12" s="36"/>
      <c r="L12" s="41">
        <v>0.2857142857142857</v>
      </c>
      <c r="M12" s="16">
        <v>0.33333333333333331</v>
      </c>
      <c r="N12" s="16">
        <v>0.47619047619047616</v>
      </c>
      <c r="O12" s="16">
        <v>0.52380952380952384</v>
      </c>
      <c r="P12" s="17">
        <v>0</v>
      </c>
    </row>
    <row r="13" spans="1:16">
      <c r="A13" s="14" t="str">
        <f>[1]tbl_03_Results!A21</f>
        <v>Florida</v>
      </c>
      <c r="B13" s="27">
        <v>1919</v>
      </c>
      <c r="C13" s="35" t="s">
        <v>11</v>
      </c>
      <c r="D13" s="32">
        <v>6.7222511724856701E-2</v>
      </c>
      <c r="E13" s="35"/>
      <c r="F13" s="32">
        <v>6.6701406982803538E-2</v>
      </c>
      <c r="G13" s="9">
        <v>0.11047420531526837</v>
      </c>
      <c r="H13" s="9">
        <v>0.13496612819176654</v>
      </c>
      <c r="I13" s="10">
        <v>3.6477331943720687E-2</v>
      </c>
      <c r="J13" s="15">
        <v>222</v>
      </c>
      <c r="K13" s="35"/>
      <c r="L13" s="41">
        <v>0.35135135135135137</v>
      </c>
      <c r="M13" s="16">
        <v>0.3783783783783784</v>
      </c>
      <c r="N13" s="16">
        <v>0.37387387387387389</v>
      </c>
      <c r="O13" s="16">
        <v>0.46396396396396394</v>
      </c>
      <c r="P13" s="17">
        <v>0.1891891891891892</v>
      </c>
    </row>
    <row r="14" spans="1:16">
      <c r="A14" s="14" t="str">
        <f>[1]tbl_03_Results!A22</f>
        <v>Georgia</v>
      </c>
      <c r="B14" s="27">
        <v>1094</v>
      </c>
      <c r="C14" s="36" t="s">
        <v>13</v>
      </c>
      <c r="D14" s="32">
        <v>3.6563071297989031E-3</v>
      </c>
      <c r="E14" s="36"/>
      <c r="F14" s="32">
        <v>8.5009140767824495E-2</v>
      </c>
      <c r="G14" s="9">
        <v>0.18921389396709323</v>
      </c>
      <c r="H14" s="9">
        <v>0.39853747714808047</v>
      </c>
      <c r="I14" s="10">
        <v>3.6563071297989031E-3</v>
      </c>
      <c r="J14" s="15">
        <v>196</v>
      </c>
      <c r="K14" s="36"/>
      <c r="L14" s="41">
        <v>1.020408163265306E-2</v>
      </c>
      <c r="M14" s="16">
        <v>0.29081632653061223</v>
      </c>
      <c r="N14" s="16">
        <v>8.1632653061224483E-2</v>
      </c>
      <c r="O14" s="16">
        <v>0.62244897959183676</v>
      </c>
      <c r="P14" s="17">
        <v>2.0408163265306121E-2</v>
      </c>
    </row>
    <row r="15" spans="1:16">
      <c r="A15" s="14" t="str">
        <f>[1]tbl_03_Results!A23</f>
        <v>Hawaii</v>
      </c>
      <c r="B15" s="27">
        <v>289</v>
      </c>
      <c r="C15" s="36"/>
      <c r="D15" s="32">
        <v>2.0761245674740483E-2</v>
      </c>
      <c r="E15" s="36"/>
      <c r="F15" s="32">
        <v>2.0761245674740483E-2</v>
      </c>
      <c r="G15" s="9">
        <v>8.6505190311418678E-2</v>
      </c>
      <c r="H15" s="9">
        <v>8.9965397923875437E-2</v>
      </c>
      <c r="I15" s="10">
        <v>2.768166089965398E-2</v>
      </c>
      <c r="J15" s="15">
        <v>17</v>
      </c>
      <c r="K15" s="36"/>
      <c r="L15" s="41">
        <v>5.8823529411764705E-2</v>
      </c>
      <c r="M15" s="16">
        <v>5.8823529411764705E-2</v>
      </c>
      <c r="N15" s="16">
        <v>0.94117647058823528</v>
      </c>
      <c r="O15" s="16">
        <v>0.88235294117647056</v>
      </c>
      <c r="P15" s="17">
        <v>0.47058823529411764</v>
      </c>
    </row>
    <row r="16" spans="1:16">
      <c r="A16" s="14" t="str">
        <f>[1]tbl_03_Results!A24</f>
        <v>Idaho</v>
      </c>
      <c r="B16" s="27">
        <v>453</v>
      </c>
      <c r="C16" s="40" t="s">
        <v>12</v>
      </c>
      <c r="D16" s="32">
        <v>4.4150110375275938E-3</v>
      </c>
      <c r="E16" s="40"/>
      <c r="F16" s="32">
        <v>0.19205298013245034</v>
      </c>
      <c r="G16" s="9">
        <v>0.141280353200883</v>
      </c>
      <c r="H16" s="9">
        <v>0.30463576158940397</v>
      </c>
      <c r="I16" s="10">
        <v>5.2980132450331126E-2</v>
      </c>
      <c r="J16" s="15">
        <v>50</v>
      </c>
      <c r="K16" s="40"/>
      <c r="L16" s="41">
        <v>0</v>
      </c>
      <c r="M16" s="16">
        <v>0.22</v>
      </c>
      <c r="N16" s="16">
        <v>0.12</v>
      </c>
      <c r="O16" s="16">
        <v>0.74</v>
      </c>
      <c r="P16" s="17">
        <v>0.26</v>
      </c>
    </row>
    <row r="17" spans="1:16">
      <c r="A17" s="14" t="str">
        <f>[1]tbl_03_Results!A25</f>
        <v>Illinois</v>
      </c>
      <c r="B17" s="27">
        <v>2810</v>
      </c>
      <c r="C17" s="36"/>
      <c r="D17" s="32">
        <v>0</v>
      </c>
      <c r="E17" s="36"/>
      <c r="F17" s="32">
        <v>1.9217081850533807E-2</v>
      </c>
      <c r="G17" s="9">
        <v>0.31138790035587188</v>
      </c>
      <c r="H17" s="9">
        <v>0.55516014234875444</v>
      </c>
      <c r="I17" s="10">
        <v>3.5587188612099647E-4</v>
      </c>
      <c r="J17" s="15">
        <v>269</v>
      </c>
      <c r="K17" s="36"/>
      <c r="L17" s="41">
        <v>0</v>
      </c>
      <c r="M17" s="16">
        <v>0.10780669144981413</v>
      </c>
      <c r="N17" s="16">
        <v>0.27509293680297398</v>
      </c>
      <c r="O17" s="16">
        <v>0.86988847583643125</v>
      </c>
      <c r="P17" s="17">
        <v>3.7174721189591076E-3</v>
      </c>
    </row>
    <row r="18" spans="1:16">
      <c r="A18" s="14" t="str">
        <f>[1]tbl_03_Results!A26</f>
        <v>Indiana</v>
      </c>
      <c r="B18" s="27">
        <v>2756</v>
      </c>
      <c r="C18" s="36" t="s">
        <v>13</v>
      </c>
      <c r="D18" s="32">
        <v>3.6284470246734398E-4</v>
      </c>
      <c r="E18" s="36"/>
      <c r="F18" s="32">
        <v>4.7895500725689405E-2</v>
      </c>
      <c r="G18" s="9">
        <v>8.5631349782293184E-2</v>
      </c>
      <c r="H18" s="9">
        <v>0.37953555878084178</v>
      </c>
      <c r="I18" s="10">
        <v>6.1683599419448476E-3</v>
      </c>
      <c r="J18" s="15">
        <v>193</v>
      </c>
      <c r="K18" s="36"/>
      <c r="L18" s="41">
        <v>0</v>
      </c>
      <c r="M18" s="16">
        <v>0.20207253886010362</v>
      </c>
      <c r="N18" s="16">
        <v>6.7357512953367879E-2</v>
      </c>
      <c r="O18" s="16">
        <v>0.7409326424870466</v>
      </c>
      <c r="P18" s="17">
        <v>5.181347150259067E-2</v>
      </c>
    </row>
    <row r="19" spans="1:16">
      <c r="A19" s="14" t="str">
        <f>[1]tbl_03_Results!A27</f>
        <v>Iowa</v>
      </c>
      <c r="B19" s="27">
        <v>1729</v>
      </c>
      <c r="C19" s="36"/>
      <c r="D19" s="32">
        <v>1.2145748987854251E-2</v>
      </c>
      <c r="E19" s="36"/>
      <c r="F19" s="32">
        <v>0</v>
      </c>
      <c r="G19" s="9">
        <v>0.42625795257374205</v>
      </c>
      <c r="H19" s="9">
        <v>0.44360902255639095</v>
      </c>
      <c r="I19" s="10">
        <v>0</v>
      </c>
      <c r="J19" s="15">
        <v>124</v>
      </c>
      <c r="K19" s="36"/>
      <c r="L19" s="41">
        <v>1.6129032258064516E-2</v>
      </c>
      <c r="M19" s="16">
        <v>0</v>
      </c>
      <c r="N19" s="16">
        <v>0.77419354838709675</v>
      </c>
      <c r="O19" s="16">
        <v>0.81451612903225812</v>
      </c>
      <c r="P19" s="17">
        <v>0</v>
      </c>
    </row>
    <row r="20" spans="1:16">
      <c r="A20" s="14" t="str">
        <f>[1]tbl_03_Results!A28</f>
        <v>Kansas</v>
      </c>
      <c r="B20" s="27">
        <v>1357</v>
      </c>
      <c r="C20" s="40" t="s">
        <v>12</v>
      </c>
      <c r="D20" s="32">
        <v>2.2107590272660281E-3</v>
      </c>
      <c r="E20" s="36" t="s">
        <v>13</v>
      </c>
      <c r="F20" s="32">
        <v>7.3691967575534268E-4</v>
      </c>
      <c r="G20" s="9">
        <v>0.30508474576271188</v>
      </c>
      <c r="H20" s="9">
        <v>0.31761238025055272</v>
      </c>
      <c r="I20" s="10">
        <v>1.5475313190862197E-2</v>
      </c>
      <c r="J20" s="15">
        <v>54</v>
      </c>
      <c r="K20" s="35" t="s">
        <v>11</v>
      </c>
      <c r="L20" s="41">
        <v>3.7037037037037035E-2</v>
      </c>
      <c r="M20" s="16">
        <v>0</v>
      </c>
      <c r="N20" s="16">
        <v>0.81481481481481477</v>
      </c>
      <c r="O20" s="16">
        <v>1</v>
      </c>
      <c r="P20" s="17">
        <v>0.24074074074074073</v>
      </c>
    </row>
    <row r="21" spans="1:16">
      <c r="A21" s="14" t="str">
        <f>[1]tbl_03_Results!A29</f>
        <v>Kentucky</v>
      </c>
      <c r="B21" s="27">
        <v>5130</v>
      </c>
      <c r="C21" s="36" t="s">
        <v>13</v>
      </c>
      <c r="D21" s="32">
        <v>1.9493177387914229E-4</v>
      </c>
      <c r="E21" s="36"/>
      <c r="F21" s="32">
        <v>1.2670565302144249E-2</v>
      </c>
      <c r="G21" s="9">
        <v>8.7914230019493181E-2</v>
      </c>
      <c r="H21" s="9">
        <v>0.19707602339181288</v>
      </c>
      <c r="I21" s="10">
        <v>0</v>
      </c>
      <c r="J21" s="15">
        <v>133</v>
      </c>
      <c r="K21" s="36"/>
      <c r="L21" s="41">
        <v>0</v>
      </c>
      <c r="M21" s="16">
        <v>0.17293233082706766</v>
      </c>
      <c r="N21" s="16">
        <v>0.48120300751879697</v>
      </c>
      <c r="O21" s="16">
        <v>0.74436090225563911</v>
      </c>
      <c r="P21" s="17">
        <v>0</v>
      </c>
    </row>
    <row r="22" spans="1:16">
      <c r="A22" s="14" t="str">
        <f>[1]tbl_03_Results!A30</f>
        <v>Louisiana</v>
      </c>
      <c r="B22" s="27">
        <v>7750</v>
      </c>
      <c r="C22" s="36" t="s">
        <v>13</v>
      </c>
      <c r="D22" s="32">
        <v>3.8709677419354838E-4</v>
      </c>
      <c r="E22" s="36" t="s">
        <v>13</v>
      </c>
      <c r="F22" s="32">
        <v>3.8709677419354838E-4</v>
      </c>
      <c r="G22" s="9">
        <v>4.7096774193548387E-2</v>
      </c>
      <c r="H22" s="9">
        <v>7.3677419354838708E-2</v>
      </c>
      <c r="I22" s="10">
        <v>3.8709677419354838E-4</v>
      </c>
      <c r="J22" s="15">
        <v>327</v>
      </c>
      <c r="K22" s="36"/>
      <c r="L22" s="41">
        <v>6.1162079510703364E-3</v>
      </c>
      <c r="M22" s="16">
        <v>9.1743119266055051E-3</v>
      </c>
      <c r="N22" s="16">
        <v>0.34862385321100919</v>
      </c>
      <c r="O22" s="16">
        <v>0.67889908256880738</v>
      </c>
      <c r="P22" s="17">
        <v>6.1162079510703364E-3</v>
      </c>
    </row>
    <row r="23" spans="1:16">
      <c r="A23" s="14" t="str">
        <f>[1]tbl_03_Results!A31</f>
        <v>Maine</v>
      </c>
      <c r="B23" s="27">
        <v>339</v>
      </c>
      <c r="C23" s="36"/>
      <c r="D23" s="32">
        <v>0</v>
      </c>
      <c r="E23" s="36"/>
      <c r="F23" s="32">
        <v>7.3746312684365781E-2</v>
      </c>
      <c r="G23" s="9">
        <v>0.47492625368731561</v>
      </c>
      <c r="H23" s="9">
        <v>0.54867256637168138</v>
      </c>
      <c r="I23" s="10">
        <v>0</v>
      </c>
      <c r="J23" s="15">
        <v>75</v>
      </c>
      <c r="K23" s="36"/>
      <c r="L23" s="41">
        <v>0</v>
      </c>
      <c r="M23" s="16">
        <v>9.3333333333333338E-2</v>
      </c>
      <c r="N23" s="16">
        <v>0.77333333333333332</v>
      </c>
      <c r="O23" s="16">
        <v>0.8666666666666667</v>
      </c>
      <c r="P23" s="17">
        <v>0</v>
      </c>
    </row>
    <row r="24" spans="1:16">
      <c r="A24" s="14" t="str">
        <f>[1]tbl_03_Results!A32</f>
        <v>Maryland</v>
      </c>
      <c r="B24" s="27">
        <v>2350</v>
      </c>
      <c r="C24" s="36"/>
      <c r="D24" s="32">
        <v>3.8297872340425532E-2</v>
      </c>
      <c r="E24" s="36"/>
      <c r="F24" s="32">
        <v>4.7659574468085109E-2</v>
      </c>
      <c r="G24" s="9">
        <v>9.4468085106382979E-2</v>
      </c>
      <c r="H24" s="9">
        <v>0.12680851063829787</v>
      </c>
      <c r="I24" s="10">
        <v>5.8723404255319148E-2</v>
      </c>
      <c r="J24" s="15">
        <v>94</v>
      </c>
      <c r="K24" s="36"/>
      <c r="L24" s="41">
        <v>0.30851063829787234</v>
      </c>
      <c r="M24" s="16">
        <v>0.5957446808510638</v>
      </c>
      <c r="N24" s="16">
        <v>0.45744680851063829</v>
      </c>
      <c r="O24" s="16">
        <v>0.22340425531914893</v>
      </c>
      <c r="P24" s="17">
        <v>0.57446808510638303</v>
      </c>
    </row>
    <row r="25" spans="1:16">
      <c r="A25" s="14" t="str">
        <f>[1]tbl_03_Results!A33</f>
        <v>Massachusetts</v>
      </c>
      <c r="B25" s="27">
        <v>591</v>
      </c>
      <c r="C25" s="36"/>
      <c r="D25" s="32">
        <v>8.4602368866328256E-3</v>
      </c>
      <c r="E25" s="36"/>
      <c r="F25" s="32">
        <v>0.13874788494077833</v>
      </c>
      <c r="G25" s="9">
        <v>0.12351945854483926</v>
      </c>
      <c r="H25" s="9">
        <v>0.16920473773265651</v>
      </c>
      <c r="I25" s="10">
        <v>5.5837563451776651E-2</v>
      </c>
      <c r="J25" s="15">
        <v>119</v>
      </c>
      <c r="K25" s="36"/>
      <c r="L25" s="41">
        <v>3.3613445378151259E-2</v>
      </c>
      <c r="M25" s="16">
        <v>0.47899159663865548</v>
      </c>
      <c r="N25" s="16">
        <v>0.37815126050420167</v>
      </c>
      <c r="O25" s="16">
        <v>0.42857142857142855</v>
      </c>
      <c r="P25" s="17">
        <v>0.22689075630252101</v>
      </c>
    </row>
    <row r="26" spans="1:16">
      <c r="A26" s="14" t="str">
        <f>[1]tbl_03_Results!A34</f>
        <v>Michigan</v>
      </c>
      <c r="B26" s="27">
        <v>1297</v>
      </c>
      <c r="C26" s="36"/>
      <c r="D26" s="32">
        <v>0</v>
      </c>
      <c r="E26" s="36"/>
      <c r="F26" s="32">
        <v>0.24903623747108714</v>
      </c>
      <c r="G26" s="9">
        <v>0.11873554356206631</v>
      </c>
      <c r="H26" s="9">
        <v>0.20663068619892058</v>
      </c>
      <c r="I26" s="10">
        <v>0</v>
      </c>
      <c r="J26" s="15">
        <v>176</v>
      </c>
      <c r="K26" s="36"/>
      <c r="L26" s="41">
        <v>0</v>
      </c>
      <c r="M26" s="16">
        <v>0.69886363636363635</v>
      </c>
      <c r="N26" s="16">
        <v>0.26704545454545453</v>
      </c>
      <c r="O26" s="16">
        <v>0.21590909090909091</v>
      </c>
      <c r="P26" s="17">
        <v>0</v>
      </c>
    </row>
    <row r="27" spans="1:16">
      <c r="A27" s="14" t="str">
        <f>[1]tbl_03_Results!A35</f>
        <v>Minnesota</v>
      </c>
      <c r="B27" s="27">
        <v>858</v>
      </c>
      <c r="C27" s="36"/>
      <c r="D27" s="32">
        <v>0</v>
      </c>
      <c r="E27" s="36"/>
      <c r="F27" s="32">
        <v>5.2447552447552448E-2</v>
      </c>
      <c r="G27" s="9">
        <v>0.29720279720279719</v>
      </c>
      <c r="H27" s="9">
        <v>0.34265734265734266</v>
      </c>
      <c r="I27" s="10">
        <v>2.2144522144522144E-2</v>
      </c>
      <c r="J27" s="15">
        <v>96</v>
      </c>
      <c r="K27" s="36"/>
      <c r="L27" s="41">
        <v>0</v>
      </c>
      <c r="M27" s="16">
        <v>0.42708333333333331</v>
      </c>
      <c r="N27" s="16">
        <v>0.22916666666666666</v>
      </c>
      <c r="O27" s="16">
        <v>0.55208333333333337</v>
      </c>
      <c r="P27" s="17">
        <v>0.19791666666666666</v>
      </c>
    </row>
    <row r="28" spans="1:16">
      <c r="A28" s="14" t="str">
        <f>[1]tbl_03_Results!A36</f>
        <v>Mississippi</v>
      </c>
      <c r="B28" s="27">
        <v>3756</v>
      </c>
      <c r="C28" s="36"/>
      <c r="D28" s="32">
        <v>5.0585729499467522E-3</v>
      </c>
      <c r="E28" s="36" t="s">
        <v>13</v>
      </c>
      <c r="F28" s="32">
        <v>3.9936102236421724E-3</v>
      </c>
      <c r="G28" s="9">
        <v>0.20500532481363151</v>
      </c>
      <c r="H28" s="9">
        <v>0.30191693290734822</v>
      </c>
      <c r="I28" s="10">
        <v>4.5260915867944623E-3</v>
      </c>
      <c r="J28" s="15">
        <v>96</v>
      </c>
      <c r="K28" s="36"/>
      <c r="L28" s="41">
        <v>7.2916666666666671E-2</v>
      </c>
      <c r="M28" s="16">
        <v>8.3333333333333329E-2</v>
      </c>
      <c r="N28" s="16">
        <v>0.59375</v>
      </c>
      <c r="O28" s="16">
        <v>0.875</v>
      </c>
      <c r="P28" s="17">
        <v>1.0416666666666666E-2</v>
      </c>
    </row>
    <row r="29" spans="1:16">
      <c r="A29" s="14" t="str">
        <f>[1]tbl_03_Results!A37</f>
        <v>Missouri</v>
      </c>
      <c r="B29" s="27">
        <v>10675</v>
      </c>
      <c r="C29" s="40" t="s">
        <v>12</v>
      </c>
      <c r="D29" s="32">
        <v>2.8103044496487119E-4</v>
      </c>
      <c r="E29" s="40"/>
      <c r="F29" s="32">
        <v>6.6510538641686183E-3</v>
      </c>
      <c r="G29" s="9">
        <v>9.3770491803278691E-2</v>
      </c>
      <c r="H29" s="9">
        <v>0.14932084309133489</v>
      </c>
      <c r="I29" s="10">
        <v>5.3395784543325527E-3</v>
      </c>
      <c r="J29" s="15">
        <v>170</v>
      </c>
      <c r="K29" s="35" t="s">
        <v>11</v>
      </c>
      <c r="L29" s="41">
        <v>1.1764705882352941E-2</v>
      </c>
      <c r="M29" s="16">
        <v>4.7058823529411764E-2</v>
      </c>
      <c r="N29" s="16">
        <v>0.3235294117647059</v>
      </c>
      <c r="O29" s="16">
        <v>0.84705882352941175</v>
      </c>
      <c r="P29" s="17">
        <v>7.0588235294117646E-2</v>
      </c>
    </row>
    <row r="30" spans="1:16">
      <c r="A30" s="14" t="str">
        <f>[1]tbl_03_Results!A38</f>
        <v>Montana</v>
      </c>
      <c r="B30" s="27">
        <v>2380</v>
      </c>
      <c r="C30" s="35" t="s">
        <v>11</v>
      </c>
      <c r="D30" s="32">
        <v>1.3025210084033614E-2</v>
      </c>
      <c r="E30" s="35"/>
      <c r="F30" s="32">
        <v>1.3445378151260505E-2</v>
      </c>
      <c r="G30" s="9">
        <v>0.10504201680672269</v>
      </c>
      <c r="H30" s="9">
        <v>0.12058823529411765</v>
      </c>
      <c r="I30" s="10">
        <v>7.2689075630252106E-2</v>
      </c>
      <c r="J30" s="15">
        <v>35</v>
      </c>
      <c r="K30" s="35"/>
      <c r="L30" s="41">
        <v>0.14285714285714285</v>
      </c>
      <c r="M30" s="16">
        <v>0.22857142857142856</v>
      </c>
      <c r="N30" s="16">
        <v>0.48571428571428571</v>
      </c>
      <c r="O30" s="16">
        <v>0.7142857142857143</v>
      </c>
      <c r="P30" s="17">
        <v>0.77142857142857146</v>
      </c>
    </row>
    <row r="31" spans="1:16">
      <c r="A31" s="14" t="str">
        <f>[1]tbl_03_Results!A39</f>
        <v>Nebraska</v>
      </c>
      <c r="B31" s="27">
        <v>614</v>
      </c>
      <c r="C31" s="36"/>
      <c r="D31" s="32">
        <v>1.9543973941368076E-2</v>
      </c>
      <c r="E31" s="36" t="s">
        <v>13</v>
      </c>
      <c r="F31" s="32">
        <v>1.6286644951140066E-3</v>
      </c>
      <c r="G31" s="9">
        <v>0.30618892508143325</v>
      </c>
      <c r="H31" s="9">
        <v>0.59283387622149841</v>
      </c>
      <c r="I31" s="10">
        <v>3.2573289902280132E-3</v>
      </c>
      <c r="J31" s="15">
        <v>51</v>
      </c>
      <c r="K31" s="36"/>
      <c r="L31" s="41">
        <v>5.8823529411764705E-2</v>
      </c>
      <c r="M31" s="16">
        <v>0</v>
      </c>
      <c r="N31" s="16">
        <v>0.11764705882352941</v>
      </c>
      <c r="O31" s="16">
        <v>0.90196078431372551</v>
      </c>
      <c r="P31" s="17">
        <v>0</v>
      </c>
    </row>
    <row r="32" spans="1:16">
      <c r="A32" s="14" t="str">
        <f>[1]tbl_03_Results!A40</f>
        <v>Nevada</v>
      </c>
      <c r="B32" s="27">
        <v>228</v>
      </c>
      <c r="C32" s="36"/>
      <c r="D32" s="32">
        <v>1.3157894736842105E-2</v>
      </c>
      <c r="E32" s="36"/>
      <c r="F32" s="32">
        <v>1.7543859649122806E-2</v>
      </c>
      <c r="G32" s="9">
        <v>2.1929824561403508E-2</v>
      </c>
      <c r="H32" s="9">
        <v>4.8245614035087717E-2</v>
      </c>
      <c r="I32" s="10">
        <v>2.6315789473684209E-2</v>
      </c>
      <c r="J32" s="15">
        <v>13</v>
      </c>
      <c r="K32" s="36"/>
      <c r="L32" s="41">
        <v>0.15384615384615385</v>
      </c>
      <c r="M32" s="16">
        <v>0.23076923076923078</v>
      </c>
      <c r="N32" s="16">
        <v>0.15384615384615385</v>
      </c>
      <c r="O32" s="16">
        <v>0.61538461538461542</v>
      </c>
      <c r="P32" s="17">
        <v>0.46153846153846156</v>
      </c>
    </row>
    <row r="33" spans="1:16">
      <c r="A33" s="14" t="str">
        <f>[1]tbl_03_Results!A41</f>
        <v>New Hampshire</v>
      </c>
      <c r="B33" s="27">
        <v>171</v>
      </c>
      <c r="C33" s="36"/>
      <c r="D33" s="32">
        <v>0</v>
      </c>
      <c r="E33" s="36"/>
      <c r="F33" s="32">
        <v>8.771929824561403E-2</v>
      </c>
      <c r="G33" s="9">
        <v>0.19883040935672514</v>
      </c>
      <c r="H33" s="9">
        <v>0.41520467836257308</v>
      </c>
      <c r="I33" s="10">
        <v>1.7543859649122806E-2</v>
      </c>
      <c r="J33" s="15">
        <v>51</v>
      </c>
      <c r="K33" s="36"/>
      <c r="L33" s="41">
        <v>0</v>
      </c>
      <c r="M33" s="16">
        <v>0.19607843137254902</v>
      </c>
      <c r="N33" s="16">
        <v>0.21568627450980393</v>
      </c>
      <c r="O33" s="16">
        <v>0.70588235294117652</v>
      </c>
      <c r="P33" s="17">
        <v>5.8823529411764705E-2</v>
      </c>
    </row>
    <row r="34" spans="1:16">
      <c r="A34" s="14" t="str">
        <f>[1]tbl_03_Results!A42</f>
        <v>New Jersey</v>
      </c>
      <c r="B34" s="27">
        <v>1492</v>
      </c>
      <c r="C34" s="36" t="s">
        <v>13</v>
      </c>
      <c r="D34" s="32">
        <v>6.7024128686327079E-4</v>
      </c>
      <c r="E34" s="36"/>
      <c r="F34" s="32">
        <v>8.9142091152815017E-2</v>
      </c>
      <c r="G34" s="9">
        <v>8.9142091152815017E-2</v>
      </c>
      <c r="H34" s="9">
        <v>0.19369973190348524</v>
      </c>
      <c r="I34" s="10">
        <v>0</v>
      </c>
      <c r="J34" s="15">
        <v>142</v>
      </c>
      <c r="K34" s="36"/>
      <c r="L34" s="41">
        <v>0</v>
      </c>
      <c r="M34" s="16">
        <v>0.29577464788732394</v>
      </c>
      <c r="N34" s="16">
        <v>8.4507042253521125E-2</v>
      </c>
      <c r="O34" s="16">
        <v>0.65492957746478875</v>
      </c>
      <c r="P34" s="17">
        <v>0</v>
      </c>
    </row>
    <row r="35" spans="1:16">
      <c r="A35" s="14" t="str">
        <f>[1]tbl_03_Results!A43</f>
        <v>New Mexico</v>
      </c>
      <c r="B35" s="27">
        <v>468</v>
      </c>
      <c r="C35" s="40" t="s">
        <v>12</v>
      </c>
      <c r="D35" s="32">
        <v>2.136752136752137E-3</v>
      </c>
      <c r="E35" s="40"/>
      <c r="F35" s="32">
        <v>8.5470085470085479E-3</v>
      </c>
      <c r="G35" s="9">
        <v>0.1111111111111111</v>
      </c>
      <c r="H35" s="9">
        <v>0.16025641025641027</v>
      </c>
      <c r="I35" s="10">
        <v>2.136752136752137E-3</v>
      </c>
      <c r="J35" s="15">
        <v>34</v>
      </c>
      <c r="K35" s="35" t="s">
        <v>11</v>
      </c>
      <c r="L35" s="41">
        <v>2.9411764705882353E-2</v>
      </c>
      <c r="M35" s="16">
        <v>0.11764705882352941</v>
      </c>
      <c r="N35" s="16">
        <v>0.67647058823529416</v>
      </c>
      <c r="O35" s="16">
        <v>0.76470588235294112</v>
      </c>
      <c r="P35" s="17">
        <v>0</v>
      </c>
    </row>
    <row r="36" spans="1:16">
      <c r="A36" s="14" t="str">
        <f>[1]tbl_03_Results!A44</f>
        <v>New York</v>
      </c>
      <c r="B36" s="27">
        <v>2776</v>
      </c>
      <c r="C36" s="35" t="s">
        <v>11</v>
      </c>
      <c r="D36" s="32">
        <v>8.4654178674351585E-2</v>
      </c>
      <c r="E36" s="35"/>
      <c r="F36" s="32">
        <v>0.13076368876080691</v>
      </c>
      <c r="G36" s="9">
        <v>0.22622478386167147</v>
      </c>
      <c r="H36" s="9">
        <v>0.28242074927953892</v>
      </c>
      <c r="I36" s="10">
        <v>1.440922190201729E-3</v>
      </c>
      <c r="J36" s="15">
        <v>332</v>
      </c>
      <c r="K36" s="35" t="s">
        <v>11</v>
      </c>
      <c r="L36" s="41">
        <v>1.5060240963855422E-2</v>
      </c>
      <c r="M36" s="16">
        <v>0.22590361445783133</v>
      </c>
      <c r="N36" s="16">
        <v>0.60843373493975905</v>
      </c>
      <c r="O36" s="16">
        <v>0.71987951807228912</v>
      </c>
      <c r="P36" s="17">
        <v>6.024096385542169E-3</v>
      </c>
    </row>
    <row r="37" spans="1:16">
      <c r="A37" s="14" t="str">
        <f>[1]tbl_03_Results!A45</f>
        <v>North Carolina</v>
      </c>
      <c r="B37" s="27">
        <v>3185</v>
      </c>
      <c r="C37" s="36" t="s">
        <v>13</v>
      </c>
      <c r="D37" s="32">
        <v>4.7095761381475663E-3</v>
      </c>
      <c r="E37" s="36"/>
      <c r="F37" s="32">
        <v>2.6373626373626374E-2</v>
      </c>
      <c r="G37" s="9">
        <v>8.1946624803767659E-2</v>
      </c>
      <c r="H37" s="9">
        <v>0.24678178963893249</v>
      </c>
      <c r="I37" s="10">
        <v>0</v>
      </c>
      <c r="J37" s="15">
        <v>215</v>
      </c>
      <c r="K37" s="36"/>
      <c r="L37" s="41">
        <v>3.7209302325581395E-2</v>
      </c>
      <c r="M37" s="16">
        <v>0.19069767441860466</v>
      </c>
      <c r="N37" s="16">
        <v>0.19069767441860466</v>
      </c>
      <c r="O37" s="16">
        <v>0.68837209302325586</v>
      </c>
      <c r="P37" s="17">
        <v>0</v>
      </c>
    </row>
    <row r="38" spans="1:16">
      <c r="A38" s="14" t="str">
        <f>[1]tbl_03_Results!A46</f>
        <v>North Dakota</v>
      </c>
      <c r="B38" s="27">
        <v>483</v>
      </c>
      <c r="C38" s="36"/>
      <c r="D38" s="32">
        <v>0</v>
      </c>
      <c r="E38" s="36" t="s">
        <v>13</v>
      </c>
      <c r="F38" s="32">
        <v>2.070393374741201E-3</v>
      </c>
      <c r="G38" s="9">
        <v>4.3478260869565216E-2</v>
      </c>
      <c r="H38" s="9">
        <v>8.9026915113871632E-2</v>
      </c>
      <c r="I38" s="10">
        <v>0</v>
      </c>
      <c r="J38" s="15">
        <v>26</v>
      </c>
      <c r="K38" s="36"/>
      <c r="L38" s="41">
        <v>0</v>
      </c>
      <c r="M38" s="16">
        <v>3.8461538461538464E-2</v>
      </c>
      <c r="N38" s="16">
        <v>7.6923076923076927E-2</v>
      </c>
      <c r="O38" s="16">
        <v>0.84615384615384615</v>
      </c>
      <c r="P38" s="17">
        <v>0</v>
      </c>
    </row>
    <row r="39" spans="1:16">
      <c r="A39" s="14" t="str">
        <f>[1]tbl_03_Results!A47</f>
        <v>Ohio</v>
      </c>
      <c r="B39" s="27">
        <v>2987</v>
      </c>
      <c r="C39" s="40" t="s">
        <v>12</v>
      </c>
      <c r="D39" s="32">
        <v>1.3391362571141614E-3</v>
      </c>
      <c r="E39" s="40"/>
      <c r="F39" s="32">
        <v>6.729159691998661E-2</v>
      </c>
      <c r="G39" s="9">
        <v>8.9722129226648809E-2</v>
      </c>
      <c r="H39" s="9">
        <v>0.79611650485436891</v>
      </c>
      <c r="I39" s="10">
        <v>0.149313692668229</v>
      </c>
      <c r="J39" s="15">
        <v>293</v>
      </c>
      <c r="K39" s="40" t="s">
        <v>12</v>
      </c>
      <c r="L39" s="41">
        <v>3.4129692832764505E-3</v>
      </c>
      <c r="M39" s="16">
        <v>0.34129692832764508</v>
      </c>
      <c r="N39" s="16">
        <v>6.1433447098976107E-2</v>
      </c>
      <c r="O39" s="16">
        <v>0.62116040955631402</v>
      </c>
      <c r="P39" s="17">
        <v>0.726962457337884</v>
      </c>
    </row>
    <row r="40" spans="1:16">
      <c r="A40" s="14" t="str">
        <f>[1]tbl_03_Results!A48</f>
        <v>Oklahoma</v>
      </c>
      <c r="B40" s="27">
        <v>632</v>
      </c>
      <c r="C40" s="40" t="s">
        <v>12</v>
      </c>
      <c r="D40" s="32">
        <v>1.5822784810126582E-3</v>
      </c>
      <c r="E40" s="40"/>
      <c r="F40" s="32">
        <v>2.6898734177215191E-2</v>
      </c>
      <c r="G40" s="9">
        <v>0.42088607594936711</v>
      </c>
      <c r="H40" s="9">
        <v>0.71518987341772156</v>
      </c>
      <c r="I40" s="10">
        <v>0</v>
      </c>
      <c r="J40" s="15">
        <v>104</v>
      </c>
      <c r="K40" s="35" t="s">
        <v>11</v>
      </c>
      <c r="L40" s="41">
        <v>9.6153846153846159E-3</v>
      </c>
      <c r="M40" s="16">
        <v>5.7692307692307696E-2</v>
      </c>
      <c r="N40" s="16">
        <v>0.18269230769230768</v>
      </c>
      <c r="O40" s="16">
        <v>0.90384615384615385</v>
      </c>
      <c r="P40" s="17">
        <v>0</v>
      </c>
    </row>
    <row r="41" spans="1:16">
      <c r="A41" s="14" t="str">
        <f>[1]tbl_03_Results!A49</f>
        <v>Oregon</v>
      </c>
      <c r="B41" s="27">
        <v>635</v>
      </c>
      <c r="C41" s="36"/>
      <c r="D41" s="32">
        <v>0</v>
      </c>
      <c r="E41" s="36"/>
      <c r="F41" s="32">
        <v>6.2992125984251968E-3</v>
      </c>
      <c r="G41" s="9">
        <v>0.2283464566929134</v>
      </c>
      <c r="H41" s="9">
        <v>0.27716535433070866</v>
      </c>
      <c r="I41" s="10">
        <v>2.9921259842519685E-2</v>
      </c>
      <c r="J41" s="15">
        <v>72</v>
      </c>
      <c r="K41" s="36"/>
      <c r="L41" s="41">
        <v>0</v>
      </c>
      <c r="M41" s="16">
        <v>5.5555555555555552E-2</v>
      </c>
      <c r="N41" s="16">
        <v>0.375</v>
      </c>
      <c r="O41" s="16">
        <v>0.79166666666666663</v>
      </c>
      <c r="P41" s="17">
        <v>0.2638888888888889</v>
      </c>
    </row>
    <row r="42" spans="1:16">
      <c r="A42" s="14" t="str">
        <f>[1]tbl_03_Results!A50</f>
        <v>Pennsylvania</v>
      </c>
      <c r="B42" s="27">
        <v>7770</v>
      </c>
      <c r="C42" s="40" t="s">
        <v>12</v>
      </c>
      <c r="D42" s="32">
        <v>1.287001287001287E-3</v>
      </c>
      <c r="E42" s="40"/>
      <c r="F42" s="32">
        <v>2.0978120978120979E-2</v>
      </c>
      <c r="G42" s="9">
        <v>7.7477477477477477E-2</v>
      </c>
      <c r="H42" s="9">
        <v>8.5585585585585586E-2</v>
      </c>
      <c r="I42" s="10">
        <v>2.6898326898326899E-2</v>
      </c>
      <c r="J42" s="15">
        <v>401</v>
      </c>
      <c r="K42" s="35" t="s">
        <v>11</v>
      </c>
      <c r="L42" s="41">
        <v>1.9950124688279301E-2</v>
      </c>
      <c r="M42" s="16">
        <v>0.26932668329177056</v>
      </c>
      <c r="N42" s="16">
        <v>0.43890274314214461</v>
      </c>
      <c r="O42" s="16">
        <v>0.68079800498753118</v>
      </c>
      <c r="P42" s="17">
        <v>0.30673316708229426</v>
      </c>
    </row>
    <row r="43" spans="1:16">
      <c r="A43" s="14" t="str">
        <f>[1]tbl_03_Results!A51</f>
        <v>Rhode Island</v>
      </c>
      <c r="B43" s="27">
        <v>244</v>
      </c>
      <c r="C43" s="36"/>
      <c r="D43" s="32">
        <v>4.0983606557377046E-2</v>
      </c>
      <c r="E43" s="36"/>
      <c r="F43" s="32">
        <v>4.0983606557377046E-2</v>
      </c>
      <c r="G43" s="9">
        <v>0.12295081967213115</v>
      </c>
      <c r="H43" s="9">
        <v>0.18852459016393441</v>
      </c>
      <c r="I43" s="10">
        <v>0</v>
      </c>
      <c r="J43" s="15">
        <v>24</v>
      </c>
      <c r="K43" s="36"/>
      <c r="L43" s="41">
        <v>0.41666666666666669</v>
      </c>
      <c r="M43" s="16">
        <v>0.29166666666666669</v>
      </c>
      <c r="N43" s="16">
        <v>0.54166666666666663</v>
      </c>
      <c r="O43" s="16">
        <v>0.70833333333333337</v>
      </c>
      <c r="P43" s="17">
        <v>0</v>
      </c>
    </row>
    <row r="44" spans="1:16">
      <c r="A44" s="14" t="str">
        <f>[1]tbl_03_Results!A52</f>
        <v>South Carolina</v>
      </c>
      <c r="B44" s="27">
        <v>2203</v>
      </c>
      <c r="C44" s="36" t="s">
        <v>13</v>
      </c>
      <c r="D44" s="32">
        <v>4.5392646391284613E-4</v>
      </c>
      <c r="E44" s="36"/>
      <c r="F44" s="32">
        <v>1.6795279164775308E-2</v>
      </c>
      <c r="G44" s="9">
        <v>8.306854289605084E-2</v>
      </c>
      <c r="H44" s="9">
        <v>0.16250567408079891</v>
      </c>
      <c r="I44" s="10">
        <v>1.3617793917385383E-3</v>
      </c>
      <c r="J44" s="15">
        <v>159</v>
      </c>
      <c r="K44" s="36"/>
      <c r="L44" s="41">
        <v>0</v>
      </c>
      <c r="M44" s="16">
        <v>0.13207547169811321</v>
      </c>
      <c r="N44" s="16">
        <v>0.50314465408805031</v>
      </c>
      <c r="O44" s="16">
        <v>0.83018867924528306</v>
      </c>
      <c r="P44" s="17">
        <v>1.2578616352201259E-2</v>
      </c>
    </row>
    <row r="45" spans="1:16">
      <c r="A45" s="14" t="str">
        <f>[1]tbl_03_Results!A53</f>
        <v>South Dakota</v>
      </c>
      <c r="B45" s="27">
        <v>627</v>
      </c>
      <c r="C45" s="36"/>
      <c r="D45" s="32">
        <v>0</v>
      </c>
      <c r="E45" s="36" t="s">
        <v>13</v>
      </c>
      <c r="F45" s="32">
        <v>1.594896331738437E-3</v>
      </c>
      <c r="G45" s="9">
        <v>0.24561403508771928</v>
      </c>
      <c r="H45" s="9">
        <v>0.46889952153110048</v>
      </c>
      <c r="I45" s="10">
        <v>0</v>
      </c>
      <c r="J45" s="15">
        <v>27</v>
      </c>
      <c r="K45" s="36"/>
      <c r="L45" s="41">
        <v>0</v>
      </c>
      <c r="M45" s="16">
        <v>0</v>
      </c>
      <c r="N45" s="16">
        <v>0.1111111111111111</v>
      </c>
      <c r="O45" s="16">
        <v>0.88888888888888884</v>
      </c>
      <c r="P45" s="17">
        <v>0</v>
      </c>
    </row>
    <row r="46" spans="1:16">
      <c r="A46" s="14" t="str">
        <f>[1]tbl_03_Results!A54</f>
        <v>Tennessee</v>
      </c>
      <c r="B46" s="27">
        <v>1168</v>
      </c>
      <c r="C46" s="35" t="s">
        <v>11</v>
      </c>
      <c r="D46" s="32">
        <v>1.5410958904109588E-2</v>
      </c>
      <c r="E46" s="35"/>
      <c r="F46" s="32">
        <v>1.7123287671232876E-2</v>
      </c>
      <c r="G46" s="9">
        <v>0.19092465753424659</v>
      </c>
      <c r="H46" s="9">
        <v>0.22431506849315069</v>
      </c>
      <c r="I46" s="10">
        <v>1.6267123287671232E-2</v>
      </c>
      <c r="J46" s="15">
        <v>154</v>
      </c>
      <c r="K46" s="35" t="s">
        <v>11</v>
      </c>
      <c r="L46" s="41">
        <v>6.4935064935064929E-2</v>
      </c>
      <c r="M46" s="16">
        <v>8.4415584415584416E-2</v>
      </c>
      <c r="N46" s="16">
        <v>0.63636363636363635</v>
      </c>
      <c r="O46" s="16">
        <v>0.7857142857142857</v>
      </c>
      <c r="P46" s="17">
        <v>5.844155844155844E-2</v>
      </c>
    </row>
    <row r="47" spans="1:16">
      <c r="A47" s="14" t="str">
        <f>[1]tbl_03_Results!A55</f>
        <v>Texas</v>
      </c>
      <c r="B47" s="27">
        <v>4580</v>
      </c>
      <c r="C47" s="36" t="s">
        <v>13</v>
      </c>
      <c r="D47" s="32">
        <v>6.5502183406113536E-4</v>
      </c>
      <c r="E47" s="36"/>
      <c r="F47" s="32">
        <v>1.1353711790393014E-2</v>
      </c>
      <c r="G47" s="9">
        <v>0.15196506550218342</v>
      </c>
      <c r="H47" s="9">
        <v>0.47838427947598255</v>
      </c>
      <c r="I47" s="10">
        <v>8.7336244541484718E-4</v>
      </c>
      <c r="J47" s="15">
        <v>641</v>
      </c>
      <c r="K47" s="36" t="s">
        <v>13</v>
      </c>
      <c r="L47" s="41">
        <v>1.5600624024960999E-3</v>
      </c>
      <c r="M47" s="16">
        <v>3.4321372854914198E-2</v>
      </c>
      <c r="N47" s="16">
        <v>0.15132605304212168</v>
      </c>
      <c r="O47" s="16">
        <v>0.88767550702028086</v>
      </c>
      <c r="P47" s="17">
        <v>6.2402496099843996E-3</v>
      </c>
    </row>
    <row r="48" spans="1:16">
      <c r="A48" s="14" t="str">
        <f>[1]tbl_03_Results!A56</f>
        <v>Utah</v>
      </c>
      <c r="B48" s="27">
        <v>1006</v>
      </c>
      <c r="C48" s="36"/>
      <c r="D48" s="32">
        <v>0</v>
      </c>
      <c r="E48" s="36" t="s">
        <v>13</v>
      </c>
      <c r="F48" s="32">
        <v>4.970178926441352E-3</v>
      </c>
      <c r="G48" s="9">
        <v>5.268389662027833E-2</v>
      </c>
      <c r="H48" s="9">
        <v>9.4433399602385684E-2</v>
      </c>
      <c r="I48" s="10">
        <v>3.9761431411530811E-3</v>
      </c>
      <c r="J48" s="15">
        <v>35</v>
      </c>
      <c r="K48" s="36"/>
      <c r="L48" s="41">
        <v>0</v>
      </c>
      <c r="M48" s="16">
        <v>5.7142857142857141E-2</v>
      </c>
      <c r="N48" s="16">
        <v>0.37142857142857144</v>
      </c>
      <c r="O48" s="16">
        <v>0.88571428571428568</v>
      </c>
      <c r="P48" s="17">
        <v>5.7142857142857141E-2</v>
      </c>
    </row>
    <row r="49" spans="1:16">
      <c r="A49" s="14" t="str">
        <f>[1]tbl_03_Results!A57</f>
        <v>Vermont</v>
      </c>
      <c r="B49" s="27">
        <v>128</v>
      </c>
      <c r="C49" s="36"/>
      <c r="D49" s="32">
        <v>7.8125E-3</v>
      </c>
      <c r="E49" s="36"/>
      <c r="F49" s="32">
        <v>0.1953125</v>
      </c>
      <c r="G49" s="9">
        <v>0.5078125</v>
      </c>
      <c r="H49" s="9">
        <v>0.46875</v>
      </c>
      <c r="I49" s="10">
        <v>0</v>
      </c>
      <c r="J49" s="15">
        <v>32</v>
      </c>
      <c r="K49" s="36"/>
      <c r="L49" s="41">
        <v>0</v>
      </c>
      <c r="M49" s="16">
        <v>0.71875</v>
      </c>
      <c r="N49" s="16">
        <v>0.40625</v>
      </c>
      <c r="O49" s="16">
        <v>0.25</v>
      </c>
      <c r="P49" s="17">
        <v>0</v>
      </c>
    </row>
    <row r="50" spans="1:16">
      <c r="A50" s="14" t="str">
        <f>[1]tbl_03_Results!A58</f>
        <v>Virginia</v>
      </c>
      <c r="B50" s="27">
        <v>1131</v>
      </c>
      <c r="C50" s="36" t="s">
        <v>13</v>
      </c>
      <c r="D50" s="32">
        <v>8.8417329796640137E-4</v>
      </c>
      <c r="E50" s="36"/>
      <c r="F50" s="32">
        <v>3.2714412024756855E-2</v>
      </c>
      <c r="G50" s="9">
        <v>0.1856763925729443</v>
      </c>
      <c r="H50" s="9">
        <v>0.1927497789566755</v>
      </c>
      <c r="I50" s="10">
        <v>2.1220159151193633E-2</v>
      </c>
      <c r="J50" s="15">
        <v>147</v>
      </c>
      <c r="K50" s="36"/>
      <c r="L50" s="41">
        <v>6.8027210884353739E-3</v>
      </c>
      <c r="M50" s="16">
        <v>0.24489795918367346</v>
      </c>
      <c r="N50" s="16">
        <v>0.53061224489795922</v>
      </c>
      <c r="O50" s="16">
        <v>0.58503401360544216</v>
      </c>
      <c r="P50" s="17">
        <v>0.15646258503401361</v>
      </c>
    </row>
    <row r="51" spans="1:16">
      <c r="A51" s="14" t="str">
        <f>[1]tbl_03_Results!A59</f>
        <v>Washington</v>
      </c>
      <c r="B51" s="27">
        <v>1474</v>
      </c>
      <c r="C51" s="36" t="s">
        <v>13</v>
      </c>
      <c r="D51" s="32">
        <v>6.7842605156037987E-4</v>
      </c>
      <c r="E51" s="36"/>
      <c r="F51" s="32">
        <v>0</v>
      </c>
      <c r="G51" s="9">
        <v>0.11804613297150611</v>
      </c>
      <c r="H51" s="9">
        <v>0.1282225237449118</v>
      </c>
      <c r="I51" s="10">
        <v>1.3568521031207597E-3</v>
      </c>
      <c r="J51" s="15">
        <v>50</v>
      </c>
      <c r="K51" s="36"/>
      <c r="L51" s="41">
        <v>0</v>
      </c>
      <c r="M51" s="16">
        <v>0</v>
      </c>
      <c r="N51" s="16">
        <v>0.76</v>
      </c>
      <c r="O51" s="16">
        <v>0.78</v>
      </c>
      <c r="P51" s="17">
        <v>0</v>
      </c>
    </row>
    <row r="52" spans="1:16">
      <c r="A52" s="14" t="str">
        <f>[1]tbl_03_Results!A60</f>
        <v>West Virginia</v>
      </c>
      <c r="B52" s="27">
        <v>5072</v>
      </c>
      <c r="C52" s="36" t="s">
        <v>13</v>
      </c>
      <c r="D52" s="32">
        <v>7.8864353312302837E-4</v>
      </c>
      <c r="E52" s="36" t="s">
        <v>13</v>
      </c>
      <c r="F52" s="32">
        <v>5.914826498422713E-4</v>
      </c>
      <c r="G52" s="9">
        <v>6.9400630914826497E-2</v>
      </c>
      <c r="H52" s="9">
        <v>8.1033123028391163E-2</v>
      </c>
      <c r="I52" s="10">
        <v>1.9716088328075709E-3</v>
      </c>
      <c r="J52" s="15">
        <v>101</v>
      </c>
      <c r="K52" s="36"/>
      <c r="L52" s="41">
        <v>2.9702970297029702E-2</v>
      </c>
      <c r="M52" s="16">
        <v>1.9801980198019802E-2</v>
      </c>
      <c r="N52" s="16">
        <v>0.82178217821782173</v>
      </c>
      <c r="O52" s="16">
        <v>0.93069306930693074</v>
      </c>
      <c r="P52" s="17">
        <v>3.9603960396039604E-2</v>
      </c>
    </row>
    <row r="53" spans="1:16">
      <c r="A53" s="14" t="str">
        <f>[1]tbl_03_Results!A61</f>
        <v>Wisconsin</v>
      </c>
      <c r="B53" s="27">
        <v>783</v>
      </c>
      <c r="C53" s="36"/>
      <c r="D53" s="32">
        <v>0</v>
      </c>
      <c r="E53" s="36"/>
      <c r="F53" s="32">
        <v>0.15070242656449553</v>
      </c>
      <c r="G53" s="9">
        <v>0.6053639846743295</v>
      </c>
      <c r="H53" s="9">
        <v>0.55938697318007657</v>
      </c>
      <c r="I53" s="10">
        <v>1.277139208173691E-3</v>
      </c>
      <c r="J53" s="15">
        <v>130</v>
      </c>
      <c r="K53" s="36"/>
      <c r="L53" s="41">
        <v>0</v>
      </c>
      <c r="M53" s="16">
        <v>0.87692307692307692</v>
      </c>
      <c r="N53" s="16">
        <v>0.46923076923076923</v>
      </c>
      <c r="O53" s="16">
        <v>0.11538461538461539</v>
      </c>
      <c r="P53" s="17">
        <v>7.6923076923076927E-3</v>
      </c>
    </row>
    <row r="54" spans="1:16" ht="15.75" thickBot="1">
      <c r="A54" s="20" t="str">
        <f>[1]tbl_03_Results!A62</f>
        <v>Wyoming</v>
      </c>
      <c r="B54" s="29">
        <v>1572</v>
      </c>
      <c r="C54" s="38"/>
      <c r="D54" s="34">
        <v>0</v>
      </c>
      <c r="E54" s="38"/>
      <c r="F54" s="34">
        <v>0</v>
      </c>
      <c r="G54" s="21">
        <v>4.1984732824427481E-2</v>
      </c>
      <c r="H54" s="21">
        <v>5.2798982188295165E-2</v>
      </c>
      <c r="I54" s="22">
        <v>0</v>
      </c>
      <c r="J54" s="23">
        <v>22</v>
      </c>
      <c r="K54" s="38"/>
      <c r="L54" s="42">
        <v>0</v>
      </c>
      <c r="M54" s="24">
        <v>0</v>
      </c>
      <c r="N54" s="24">
        <v>0.18181818181818182</v>
      </c>
      <c r="O54" s="24">
        <v>0.90909090909090906</v>
      </c>
      <c r="P54" s="25">
        <v>0</v>
      </c>
    </row>
    <row r="55" spans="1:16" ht="152.25" customHeight="1">
      <c r="A55" s="49" t="s">
        <v>16</v>
      </c>
      <c r="B55" s="49"/>
      <c r="C55" s="49"/>
      <c r="D55" s="49"/>
      <c r="E55" s="49"/>
      <c r="F55" s="49"/>
      <c r="G55" s="49"/>
      <c r="H55" s="49"/>
      <c r="I55" s="49"/>
      <c r="J55" s="49"/>
      <c r="K55" s="49"/>
      <c r="L55" s="49"/>
      <c r="M55" s="49"/>
      <c r="N55" s="49"/>
      <c r="O55" s="49"/>
      <c r="P55" s="49"/>
    </row>
  </sheetData>
  <mergeCells count="8">
    <mergeCell ref="A1:P1"/>
    <mergeCell ref="A2:P2"/>
    <mergeCell ref="B3:I3"/>
    <mergeCell ref="J3:P3"/>
    <mergeCell ref="A55:P55"/>
    <mergeCell ref="C4:D4"/>
    <mergeCell ref="K4:L4"/>
    <mergeCell ref="E4:F4"/>
  </mergeCells>
  <pageMargins left="0.5" right="0.5" top="0.5" bottom="0.5" header="0.3" footer="0.3"/>
  <pageSetup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NPDES</vt:lpstr>
    </vt:vector>
  </TitlesOfParts>
  <Company>US-EPA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McCoy</dc:creator>
  <cp:lastModifiedBy>EPA</cp:lastModifiedBy>
  <cp:lastPrinted>2013-08-06T17:54:10Z</cp:lastPrinted>
  <dcterms:created xsi:type="dcterms:W3CDTF">2012-12-03T22:42:55Z</dcterms:created>
  <dcterms:modified xsi:type="dcterms:W3CDTF">2013-08-27T15:59:52Z</dcterms:modified>
</cp:coreProperties>
</file>